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gg\Documents\"/>
    </mc:Choice>
  </mc:AlternateContent>
  <xr:revisionPtr revIDLastSave="0" documentId="8_{2BABAB11-79F6-4DA2-8D42-2B7B6AF6B1EC}" xr6:coauthVersionLast="47" xr6:coauthVersionMax="47" xr10:uidLastSave="{00000000-0000-0000-0000-000000000000}"/>
  <bookViews>
    <workbookView xWindow="-120" yWindow="-120" windowWidth="19440" windowHeight="11160" activeTab="1" xr2:uid="{DFEB3A70-8C13-4B20-A1B8-E43AB41200FE}"/>
  </bookViews>
  <sheets>
    <sheet name="รายงานสรุป" sheetId="3" r:id="rId1"/>
    <sheet name="ผลการจัดซื้อจัดจ้าง" sheetId="1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12" i="1" l="1"/>
  <c r="P314" i="1" s="1"/>
  <c r="P316" i="1" s="1"/>
  <c r="P318" i="1" s="1"/>
  <c r="Q312" i="1"/>
  <c r="Q314" i="1" s="1"/>
  <c r="Q316" i="1" s="1"/>
  <c r="Q318" i="1" s="1"/>
  <c r="K333" i="1"/>
  <c r="K341" i="1"/>
  <c r="K241" i="1"/>
  <c r="K160" i="1"/>
  <c r="K245" i="1"/>
  <c r="M222" i="1"/>
  <c r="K350" i="1"/>
  <c r="K349" i="1"/>
  <c r="K348" i="1"/>
  <c r="K347" i="1"/>
  <c r="K346" i="1"/>
  <c r="K345" i="1"/>
  <c r="K344" i="1"/>
  <c r="K343" i="1"/>
  <c r="K342" i="1"/>
  <c r="K340" i="1"/>
  <c r="K339" i="1"/>
  <c r="K338" i="1"/>
  <c r="K337" i="1"/>
  <c r="K336" i="1"/>
  <c r="K335" i="1"/>
  <c r="K334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79" i="1"/>
  <c r="K278" i="1"/>
  <c r="K277" i="1"/>
  <c r="K276" i="1"/>
  <c r="K275" i="1"/>
  <c r="K273" i="1"/>
  <c r="K272" i="1"/>
  <c r="K271" i="1"/>
  <c r="K270" i="1"/>
  <c r="K269" i="1"/>
  <c r="K268" i="1"/>
  <c r="K267" i="1"/>
  <c r="K266" i="1"/>
  <c r="K264" i="1"/>
  <c r="K263" i="1"/>
  <c r="K262" i="1"/>
  <c r="K261" i="1"/>
  <c r="K260" i="1"/>
  <c r="K259" i="1"/>
  <c r="K258" i="1"/>
  <c r="K257" i="1"/>
  <c r="K254" i="1"/>
  <c r="K253" i="1"/>
  <c r="K252" i="1"/>
  <c r="K251" i="1"/>
  <c r="K250" i="1"/>
  <c r="K248" i="1"/>
  <c r="K246" i="1"/>
  <c r="K244" i="1"/>
  <c r="K243" i="1"/>
  <c r="K242" i="1"/>
  <c r="K240" i="1"/>
  <c r="K239" i="1"/>
  <c r="K238" i="1"/>
  <c r="K237" i="1"/>
  <c r="K236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4" i="1"/>
  <c r="K213" i="1"/>
  <c r="K212" i="1"/>
  <c r="K211" i="1"/>
  <c r="K210" i="1"/>
  <c r="K209" i="1"/>
  <c r="K208" i="1"/>
  <c r="K91" i="1"/>
  <c r="K90" i="1"/>
  <c r="K62" i="1"/>
  <c r="K30" i="1"/>
  <c r="K207" i="1"/>
  <c r="K206" i="1"/>
  <c r="K205" i="1"/>
  <c r="K204" i="1"/>
  <c r="K203" i="1"/>
  <c r="K202" i="1"/>
  <c r="K201" i="1"/>
  <c r="K200" i="1"/>
  <c r="K199" i="1"/>
  <c r="K198" i="1"/>
  <c r="K197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3" i="1"/>
  <c r="K172" i="1"/>
  <c r="K171" i="1"/>
  <c r="K169" i="1"/>
  <c r="K168" i="1"/>
  <c r="K167" i="1"/>
  <c r="K166" i="1"/>
  <c r="K165" i="1"/>
  <c r="K164" i="1"/>
  <c r="K163" i="1"/>
  <c r="K162" i="1"/>
  <c r="K159" i="1"/>
  <c r="K158" i="1"/>
  <c r="K157" i="1"/>
  <c r="K156" i="1"/>
  <c r="K155" i="1"/>
  <c r="K154" i="1"/>
  <c r="K153" i="1"/>
  <c r="K152" i="1"/>
  <c r="K151" i="1"/>
  <c r="K149" i="1"/>
  <c r="K148" i="1"/>
  <c r="K147" i="1"/>
  <c r="K146" i="1"/>
  <c r="K145" i="1"/>
  <c r="K143" i="1"/>
  <c r="K142" i="1"/>
  <c r="K141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3" i="1"/>
  <c r="K102" i="1"/>
  <c r="K101" i="1"/>
  <c r="K99" i="1"/>
  <c r="K98" i="1"/>
  <c r="K96" i="1"/>
  <c r="K88" i="1"/>
  <c r="K87" i="1"/>
  <c r="K85" i="1"/>
  <c r="K82" i="1"/>
  <c r="K81" i="1"/>
  <c r="K80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1" i="1"/>
  <c r="K60" i="1"/>
  <c r="K59" i="1"/>
  <c r="K57" i="1"/>
  <c r="K56" i="1"/>
  <c r="K55" i="1"/>
  <c r="K54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4" i="1"/>
  <c r="K33" i="1"/>
  <c r="K32" i="1"/>
  <c r="K31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F11" i="3"/>
  <c r="E11" i="3"/>
  <c r="K105" i="1"/>
</calcChain>
</file>

<file path=xl/sharedStrings.xml><?xml version="1.0" encoding="utf-8"?>
<sst xmlns="http://schemas.openxmlformats.org/spreadsheetml/2006/main" count="2026" uniqueCount="348">
  <si>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</si>
  <si>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</si>
  <si>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</si>
  <si>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</si>
  <si>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</si>
  <si>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</si>
  <si>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</si>
  <si>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</si>
  <si>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</si>
  <si>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</si>
  <si>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</si>
  <si>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</si>
  <si>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</si>
  <si>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</si>
  <si>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</si>
  <si>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</si>
  <si>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</si>
  <si>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</si>
  <si>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</si>
  <si>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</si>
  <si>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</si>
  <si>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</si>
  <si>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</si>
  <si>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</si>
  <si>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</si>
  <si>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</si>
  <si>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</si>
  <si>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</si>
  <si>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</si>
  <si>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</si>
  <si>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</si>
  <si>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</si>
  <si>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</si>
  <si>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</si>
  <si>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</si>
  <si>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</si>
  <si>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</si>
  <si>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</si>
  <si>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</si>
  <si>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</si>
  <si>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</si>
  <si>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</si>
  <si>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</si>
  <si>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</si>
  <si>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</si>
  <si>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</si>
  <si>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</si>
  <si>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</si>
  <si>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</si>
  <si>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</si>
  <si>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</si>
  <si>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</si>
  <si>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</si>
  <si>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</si>
  <si>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</si>
  <si>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</si>
  <si>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</si>
  <si>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</si>
  <si>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</si>
  <si>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</si>
  <si>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</si>
  <si>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</si>
  <si>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</si>
  <si>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</si>
  <si>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</si>
  <si>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</si>
  <si>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</si>
  <si>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</si>
  <si>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</si>
  <si>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</si>
  <si>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</si>
  <si>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</si>
  <si>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</si>
  <si>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</si>
  <si>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</si>
  <si>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</si>
  <si>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</si>
  <si>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</si>
  <si>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</si>
  <si>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</si>
  <si>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</si>
  <si>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</si>
  <si>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</si>
  <si>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</si>
  <si>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</si>
  <si>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</si>
  <si>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</si>
  <si>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</si>
  <si>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</si>
  <si>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</si>
  <si>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</si>
  <si>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</si>
  <si>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</si>
  <si>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</si>
  <si>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</si>
  <si>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</si>
  <si>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</si>
  <si>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</si>
  <si>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</si>
  <si>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</si>
  <si>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</si>
  <si>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</si>
  <si>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</si>
  <si>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</si>
  <si>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</si>
  <si>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</si>
  <si>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</si>
  <si>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</si>
  <si>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</si>
  <si>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</si>
  <si>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</si>
  <si>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</si>
  <si>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</si>
  <si>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</si>
  <si>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</si>
  <si>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</si>
  <si>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</si>
  <si>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</si>
  <si>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</si>
  <si>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</si>
  <si>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</si>
  <si>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</si>
  <si>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</si>
  <si>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</si>
  <si>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</si>
  <si>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</si>
  <si>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</si>
  <si>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</si>
  <si>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</si>
  <si>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</si>
  <si>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</si>
  <si>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</si>
  <si>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</si>
  <si>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</si>
  <si>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</si>
  <si>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</si>
  <si>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</si>
  <si>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</si>
  <si>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</si>
  <si>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</si>
  <si>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</si>
  <si>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</si>
  <si>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</si>
  <si>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จ้าง</t>
  </si>
  <si>
    <t>สิ้นสุดสัญญา</t>
  </si>
  <si>
    <t>เทศบาลปากนคร</t>
  </si>
  <si>
    <t>เมือง</t>
  </si>
  <si>
    <t>ห้างหุ้นส่วนจกัดสินสุวรรณการโยธา</t>
  </si>
  <si>
    <t>พ.ร.บ. งบประมาณรายจ่าย</t>
  </si>
  <si>
    <t>พรชัย ก๊อปปี้ แอนด์ โอเอ</t>
  </si>
  <si>
    <t>พรชัยโปรโมชั่น</t>
  </si>
  <si>
    <t>ห้องข้าวคุณชายปืน</t>
  </si>
  <si>
    <t>อัมพรการค้า</t>
  </si>
  <si>
    <t>ห้างหุ้นส่วนำกัด ช.ชนิดาก่อสร้าง</t>
  </si>
  <si>
    <t>บริษัท โชคคอนกรีด กัด</t>
  </si>
  <si>
    <t>บริษัทนานาวัสดุภัณฑ์ 1993จำกัด</t>
  </si>
  <si>
    <t>ร้านค่าย</t>
  </si>
  <si>
    <t>ร้านบูรพาเครื่องเขียน</t>
  </si>
  <si>
    <t>ร้าน ซ.เซอร์วิส</t>
  </si>
  <si>
    <t>อู่โชควงค์สม</t>
  </si>
  <si>
    <t>ร้านวาดศิลป์</t>
  </si>
  <si>
    <t>ร้านลัดดาคอม</t>
  </si>
  <si>
    <t>อู่ภักดีการช่าง</t>
  </si>
  <si>
    <t>บริษัท แมรี่ แอน แดรี่ โปรดักส์ จำกัด</t>
  </si>
  <si>
    <t>ร้านเบิ้มหินเกล็ด</t>
  </si>
  <si>
    <t>ห้างหุ้นส่วนจัดเทพนคร หินอ่อน-ไฟฟ้า</t>
  </si>
  <si>
    <t>ซื้อ</t>
  </si>
  <si>
    <t>/2566</t>
  </si>
  <si>
    <t>นางสาวพิมพ์ผกา   จรุงเดช</t>
  </si>
  <si>
    <t>นางการุณา   นกแก้ว</t>
  </si>
  <si>
    <t>นางสาวนฤมล   รักษามี</t>
  </si>
  <si>
    <t>นายสิทธิชัย  ราชภูชงค์</t>
  </si>
  <si>
    <t>นายธนู  เดชวัฒน์</t>
  </si>
  <si>
    <t>นายศุภฤกษ์   ปิ่นแก้ว</t>
  </si>
  <si>
    <t>นายมนูญา    โรยตระ</t>
  </si>
  <si>
    <t>นายยงยุทธ    อำไพฉลวย</t>
  </si>
  <si>
    <t>นายฐาปกรณ์   ศิริพรประสิทธิ์</t>
  </si>
  <si>
    <t xml:space="preserve">นายนฤเษศร์    ทองยอดแก้ว    </t>
  </si>
  <si>
    <t>นางสาวสุภาวดี    สังข์ขาว</t>
  </si>
  <si>
    <t>นางสาวพิราวรรณ   สิทธิบรรณ</t>
  </si>
  <si>
    <t>นางสาวงมลทิพย์  อักษรเดช</t>
  </si>
  <si>
    <t>นางสาวจารุณี  เสมาพัฒน์</t>
  </si>
  <si>
    <t>นางภรณ์ชนก   เกตุพานิช</t>
  </si>
  <si>
    <t>นายศิริพงศ์  เหล็กเพ็ชร</t>
  </si>
  <si>
    <t>นางสาวสุธารัตน์    หมื่นเดช</t>
  </si>
  <si>
    <t>นางสาวเตือนใจ   บรรจุสุวรรณ</t>
  </si>
  <si>
    <t>นายจักรี  ศรีสมบูรณ์</t>
  </si>
  <si>
    <t>นางสาวสุดารัตน์   พืชนุกูล</t>
  </si>
  <si>
    <t>นางสาวศรปภัฏฐ์   ภาสกนธ์</t>
  </si>
  <si>
    <t>นายไมตรี   หมวดทอง</t>
  </si>
  <si>
    <t xml:space="preserve">นายจาตุรงค์   นายสมพงศ์  </t>
  </si>
  <si>
    <t>นายสมพงศ์     โพธิ์ทอง</t>
  </si>
  <si>
    <t>นายยงยุทธ   แก้วกระจ่าง</t>
  </si>
  <si>
    <t>นายณัฐวุฒิ  ยศขุน</t>
  </si>
  <si>
    <t>นายรุ่งอรุณ    แสงทอง</t>
  </si>
  <si>
    <t>นายสุริยา    ศรีวิมาน</t>
  </si>
  <si>
    <t>นายโชคอนันต์    หนูเอียด</t>
  </si>
  <si>
    <t>นายธนายุทธ    บุญรอดชู</t>
  </si>
  <si>
    <t>นายทนงศักดิ์   สังข์อินทรีย์</t>
  </si>
  <si>
    <t>นายสุนทร    โพชสาลี</t>
  </si>
  <si>
    <t>นายวันชัย    ดิษณะ</t>
  </si>
  <si>
    <t>นายสมพร    แสงทอง</t>
  </si>
  <si>
    <t>นายสุรเชษฐ  รอดแก้ว</t>
  </si>
  <si>
    <t>นายสมพงศ์   แซ่เดี่ยว</t>
  </si>
  <si>
    <t>นายสมชาย  กำดัด</t>
  </si>
  <si>
    <t>นายรณฤทธิ์   เลิศบุรุษ</t>
  </si>
  <si>
    <t>นายจำลอง    โพธิ์ทอง</t>
  </si>
  <si>
    <t>นายณัฐวุฒิ ตั้นสกุล</t>
  </si>
  <si>
    <t>นายสุรศักดิ์   คะเนสม</t>
  </si>
  <si>
    <t>นายจักรพงศ์    ริมดุสิต</t>
  </si>
  <si>
    <t>นายเชษฐ    บุลม้าย</t>
  </si>
  <si>
    <t>โรงพิมพ์รักษาดินแดน</t>
  </si>
  <si>
    <t>นางสาวสุธิดา    คงเข็ม</t>
  </si>
  <si>
    <t>นางสาวเพ็ญพิสุทธิ์    จันทรพิมล</t>
  </si>
  <si>
    <t>นายศิริพร  มลิวัลย์</t>
  </si>
  <si>
    <t>บ. รักษาความปลอดภัย พั.พี.การ์ด  จำกัด</t>
  </si>
  <si>
    <t>บ. แมรี่แอนแดรี่   โปรดักส์  จำกัด</t>
  </si>
  <si>
    <t>นายจตุภรณ์  กาญจนาภรณ์</t>
  </si>
  <si>
    <t>หจก.ทรัพย์ธนาปิโตรเลียม</t>
  </si>
  <si>
    <t xml:space="preserve"> ร้าน   ซี เอช  คอมเมอร์เซียล</t>
  </si>
  <si>
    <t>บ.นานาวัสดุภัณฑ์  (1996)  จำกัด</t>
  </si>
  <si>
    <t>หจก.เทพนครหินอ่อน-การไฟฟ้า</t>
  </si>
  <si>
    <t>ร้าน  ที เอ็น ที เซอร์วิส</t>
  </si>
  <si>
    <t>ร้านฉ้ายยานยนต์</t>
  </si>
  <si>
    <t>บ. เอส. พี. เอ คอมพิวเตจอร์  จำกัด</t>
  </si>
  <si>
    <t>ร้านนครบล็อกตรายาง</t>
  </si>
  <si>
    <t>นางอรพร  แสนเสนาะ</t>
  </si>
  <si>
    <t>นายสรชัย  กลั่นซ้าย</t>
  </si>
  <si>
    <t>หจก.  เทพนครหินอ่อน -การไฟฟ้า</t>
  </si>
  <si>
    <t>นางสาวกุลนันทน์  จัตุรงค์</t>
  </si>
  <si>
    <t>ร้านนครศรีเฟอร์นิเจอร์</t>
  </si>
  <si>
    <t>อู่โชควงศ์สม</t>
  </si>
  <si>
    <t>นายนัชญ์    บุญเจริญ</t>
  </si>
  <si>
    <t>บ.เทพนครการประปา  จำกัด</t>
  </si>
  <si>
    <t>บ.แคสป้า  ฟาร์มมาซูติคอล  จำกัด</t>
  </si>
  <si>
    <t>ร้านนครโทรฟี่</t>
  </si>
  <si>
    <t>อุ่โชควงศ์สม</t>
  </si>
  <si>
    <t>บ. เอสที่จี กรุ๊ป 999   จำกัด</t>
  </si>
  <si>
    <t>บ. เจ.บี เครื่องกรองน้ำ   จำกัด</t>
  </si>
  <si>
    <t>นางสาวสุมาดี   รุจิพัชรกุล</t>
  </si>
  <si>
    <t>นายสรายุทธ์  จิตรา</t>
  </si>
  <si>
    <t>นายถิระวัฒน์    ไชยสาร</t>
  </si>
  <si>
    <t>นายอธิวัฒน์  เมฆหมอก</t>
  </si>
  <si>
    <t>นายเรวัต   มานะจิตต์</t>
  </si>
  <si>
    <t>อุ่โชควงศ์</t>
  </si>
  <si>
    <t>นายภูวนิต    จันทร์นาค</t>
  </si>
  <si>
    <t>หจก.เทพนครหินอ่อน -การไฟฟ้า</t>
  </si>
  <si>
    <t>นายสุริยา   ศรีวิมาน</t>
  </si>
  <si>
    <t>นายอรุณ    แสงทอง</t>
  </si>
  <si>
    <t>นายณัฐวุฒิ   ยศขุน</t>
  </si>
  <si>
    <t>นายจตุรงค์  มานะจิตต์</t>
  </si>
  <si>
    <t>นายมนูญา   โรยตระ</t>
  </si>
  <si>
    <t>นายศิริศักดิ์   พุ่มพฤกษ</t>
  </si>
  <si>
    <t>นายธนู   เดชวัฒน์</t>
  </si>
  <si>
    <t>บ.สุราษฏณ์ปิยะ  จำกัด</t>
  </si>
  <si>
    <t>นายอธิวัฒน์   เมฆหมอก</t>
  </si>
  <si>
    <t>ร้าน  ที  เอ็น  ที เซอร์วิส</t>
  </si>
  <si>
    <t>บ.เทพนครการแระปา  จำกัด</t>
  </si>
  <si>
    <t>ร้านเมืองคอนิเล็คทรอนิกส์</t>
  </si>
  <si>
    <t>หจก. ทรัพย์ธนาปิโตรเลียม</t>
  </si>
  <si>
    <t>บ.เอสทีจี  กรุ๊ป จำกัด</t>
  </si>
  <si>
    <t>นายศิริพฤกษ์  พุ่มพฤก</t>
  </si>
  <si>
    <t>บ.นานาวัสดุภัณฑ์ (1993) จำกดัด</t>
  </si>
  <si>
    <t>นายจำลอง   โพธิ์ทอง</t>
  </si>
  <si>
    <t>นายฐาปกรณ์    ศิริพรประสิทธิ์</t>
  </si>
  <si>
    <t>นายสุรศักดิ์    คะเนสม</t>
  </si>
  <si>
    <t>นายประทีป  พุ่มพฤกษ์</t>
  </si>
  <si>
    <t>นายวันชัย  ดิษณะ</t>
  </si>
  <si>
    <t>นายสุนทร   โพชสาลี</t>
  </si>
  <si>
    <t>นายโชคอนันต์   หนูเอียด</t>
  </si>
  <si>
    <t>นายณัฐวุฒิ  ตั้นสกุล</t>
  </si>
  <si>
    <t>นางสาวสุดารัตน์  พิชนุกูล</t>
  </si>
  <si>
    <t>นายนายสมพงศ์   โพธิ์ทอง</t>
  </si>
  <si>
    <t xml:space="preserve">บ.รักษาความปลอดภัย พี.ดี.การ์ด  จำกัด </t>
  </si>
  <si>
    <t>นางสาวนฤมล    รักษามี</t>
  </si>
  <si>
    <t>นายสิทธิชัย   ราชภูชงค์</t>
  </si>
  <si>
    <t>นางกรุณา   นกแก้ว</t>
  </si>
  <si>
    <t>นายสมชาย   กำดัด</t>
  </si>
  <si>
    <t>นายจักรพงศ์     ริมดุสิต</t>
  </si>
  <si>
    <t>นายสุรเชษฐ    รอดแก้ว</t>
  </si>
  <si>
    <t>นางสาวสุธิดา   คงเข็ม</t>
  </si>
  <si>
    <t>นายสมพงศ์  แซ่เดี่ยว</t>
  </si>
  <si>
    <t>นางสาวเพ็ญพิสุทธิ์  จันทรพิมล</t>
  </si>
  <si>
    <t>นายนฤเบศร์  ทองยอดแก้ว</t>
  </si>
  <si>
    <t>นายศิริพร    มลิวัลย์</t>
  </si>
  <si>
    <t>นางสาวสุภาวดี   สังข์ขาว</t>
  </si>
  <si>
    <t>นางสาวมลทิพย์    อักษรเดช</t>
  </si>
  <si>
    <t>นายจักรี    ศรีสมบูรณ์</t>
  </si>
  <si>
    <t>บ.สุราษฏร์ปิยะ จำกัด</t>
  </si>
  <si>
    <t>ร้านเมืองคอน  อิเลคทรอนิคส์</t>
  </si>
  <si>
    <t>นางสาวจินตนา  ปลอดวงศ์</t>
  </si>
  <si>
    <t>ร้านวาเลนท์ดีไซด์</t>
  </si>
  <si>
    <t>บ.นานาวัสดุภัณฑ์ (1993)  จำกัด</t>
  </si>
  <si>
    <t>บ.โชคคอนกรีต   จำกัด</t>
  </si>
  <si>
    <t>นางสาวสุมาดี   รุจิพัชร</t>
  </si>
  <si>
    <t>ร้านชัยเจริญเครื่องเย็น</t>
  </si>
  <si>
    <t>ร้านพรชัยโปรโมชั่น</t>
  </si>
  <si>
    <t>นางสุภาวัน   วาสนสิทธิ</t>
  </si>
  <si>
    <t>หจก.ข.ขนิดดาก่อสร้าง</t>
  </si>
  <si>
    <t>หจก.ไฮเทคออโต</t>
  </si>
  <si>
    <t>บ.เอส.พี.เอส คอมพิวเตอร์ จำกัด</t>
  </si>
  <si>
    <t>หจก.พี.แอลอิเลคทริค</t>
  </si>
  <si>
    <t>หจก.ทรัพย์ธนากิจปิโตรเลียม</t>
  </si>
  <si>
    <t>ร้าน ก.เก่งการยาง</t>
  </si>
  <si>
    <t>นายธีรยุทธ  กู้เมือง</t>
  </si>
  <si>
    <t>บ.ซีเจ เวิลด์ คอมมินิวเคชั่น จำกัด</t>
  </si>
  <si>
    <t>นายนรินทร์  แซ่ง่าม</t>
  </si>
  <si>
    <t>นายณัฐพล  ประทุมรัฐ</t>
  </si>
  <si>
    <t>บ.เอ.ซี.ดี.ซี ซัพพลาย  จำกัด</t>
  </si>
  <si>
    <t>ร้านติดดินพันธ์ไม้</t>
  </si>
  <si>
    <t>นายธีรยุทธ์  กู้เมือง</t>
  </si>
  <si>
    <t>หจก.มานะซีแพค</t>
  </si>
  <si>
    <t>นายภูวนิตย์   จันทร์นาค</t>
  </si>
  <si>
    <t>นางปารณี  มานะจิตต์</t>
  </si>
  <si>
    <t>นางสาวอมรารักษ์  เดชสงคราม</t>
  </si>
  <si>
    <t>ร้านก.เก่งการยาง</t>
  </si>
  <si>
    <t>บ.แมรี่แอนแดรี่โปรดักส์ จำกัด</t>
  </si>
  <si>
    <t>บ.เอสทีจี กรุ๊ป 999  จำกัด</t>
  </si>
  <si>
    <t>หจก.มหานครเรดิโอ</t>
  </si>
  <si>
    <t>นางสาวกรีชฏา  จุลเอียด</t>
  </si>
  <si>
    <t>ร้านทุ่งสงดอกไม้ไฟ</t>
  </si>
  <si>
    <t>ร้านนพพงษ์การเกษตร</t>
  </si>
  <si>
    <t>หจก. เอส .บี คอมพิวเตอร์</t>
  </si>
  <si>
    <t>บ.เทพนครการประปา จำกัด</t>
  </si>
  <si>
    <t>หจก.โชคดีสัมพันธ์</t>
  </si>
  <si>
    <t>ร้าน ซี เอช เอ็ม คอมเมอร์ซียล</t>
  </si>
  <si>
    <t>หจก.สินสุวรรณการโยธา</t>
  </si>
  <si>
    <t>ยกเลิก</t>
  </si>
  <si>
    <t>นายก้องเกียรติ   จิตต์บุรุษ</t>
  </si>
  <si>
    <t>นางสาวสุมาดี  รุจิพัชรกุล</t>
  </si>
  <si>
    <t>ร้านพรชัย ก็อปปี้แอนด์โอเอ</t>
  </si>
  <si>
    <t>นางสาวเตือนใจ  บรรจุสุวรรณ</t>
  </si>
  <si>
    <t>นายศิริพงศ์  เหล็กเพ็ชร์</t>
  </si>
  <si>
    <t>นางสาวจารุณี   เสมาพัฒน์</t>
  </si>
  <si>
    <t>นางสาวกุลนันท์    จัตุรงค์</t>
  </si>
  <si>
    <t>นางสาวพิมพ์ผกา  จรุงเดช</t>
  </si>
  <si>
    <t>นายธนายุทธ  บุญรอดชู</t>
  </si>
  <si>
    <t>นายเชษฐ  บุลม้าย</t>
  </si>
  <si>
    <t>นายอภิชัย  กาญจนาภรณ์</t>
  </si>
  <si>
    <t>ร้านภักดีการค้า</t>
  </si>
  <si>
    <t>บ.เพทนครการประปา จำกัด</t>
  </si>
  <si>
    <t>ร้านสมพรไดนาโม</t>
  </si>
  <si>
    <t>นายถิระวัฒน์  ไชยสาร</t>
  </si>
  <si>
    <t>ร้านหอทอง</t>
  </si>
  <si>
    <t>นายสุมิตร  สังข์อินทรีย์</t>
  </si>
  <si>
    <t>บ.สุราษฏร์ปินะ  จำกัด</t>
  </si>
  <si>
    <t>บ.พีเอ็นเอส ไฮเทค จำกัด</t>
  </si>
  <si>
    <t>รายงานสรุปผลการจัดซื้อจัดจ้างของเทศบาลตำบลปากนคร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</si>
</sst>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8"/>
      <color theme="1"/>
      <name val="TH SarabunPSK"/>
      <family val="2"/>
    </font>
    <font>
      <sz val="2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rgb="FF0070C0"/>
      <name val="TH SarabunPSK"/>
      <family val="2"/>
    </font>
    <font>
      <sz val="16"/>
      <color rgb="FF00B0F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3" fontId="1" fillId="0" borderId="0" xfId="0" applyNumberFormat="1" applyFont="1"/>
    <xf numFmtId="4" fontId="1" fillId="0" borderId="0" xfId="0" applyNumberFormat="1" applyFont="1"/>
    <xf numFmtId="17" fontId="1" fillId="0" borderId="0" xfId="0" applyNumberFormat="1" applyFont="1"/>
    <xf numFmtId="14" fontId="1" fillId="0" borderId="0" xfId="0" applyNumberFormat="1" applyFont="1"/>
    <xf numFmtId="15" fontId="1" fillId="0" borderId="0" xfId="0" applyNumberFormat="1" applyFont="1" applyAlignment="1">
      <alignment horizontal="right"/>
    </xf>
    <xf numFmtId="17" fontId="1" fillId="0" borderId="0" xfId="0" quotePrefix="1" applyNumberFormat="1" applyFont="1"/>
    <xf numFmtId="43" fontId="1" fillId="0" borderId="1" xfId="1" applyFont="1" applyBorder="1"/>
    <xf numFmtId="43" fontId="1" fillId="0" borderId="1" xfId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3" fontId="1" fillId="0" borderId="0" xfId="1" applyFont="1"/>
    <xf numFmtId="43" fontId="1" fillId="0" borderId="0" xfId="1" applyFont="1" applyAlignment="1">
      <alignment horizontal="right" vertical="center"/>
    </xf>
    <xf numFmtId="43" fontId="1" fillId="0" borderId="0" xfId="1" applyFont="1" applyAlignment="1">
      <alignment horizontal="right"/>
    </xf>
    <xf numFmtId="0" fontId="7" fillId="0" borderId="0" xfId="0" applyFont="1"/>
    <xf numFmtId="43" fontId="7" fillId="0" borderId="0" xfId="1" applyFont="1"/>
    <xf numFmtId="4" fontId="7" fillId="0" borderId="0" xfId="0" applyNumberFormat="1" applyFont="1"/>
    <xf numFmtId="17" fontId="7" fillId="0" borderId="0" xfId="0" quotePrefix="1" applyNumberFormat="1" applyFont="1"/>
    <xf numFmtId="14" fontId="7" fillId="0" borderId="0" xfId="0" applyNumberFormat="1" applyFont="1"/>
    <xf numFmtId="43" fontId="11" fillId="0" borderId="0" xfId="1" applyFont="1"/>
    <xf numFmtId="0" fontId="11" fillId="0" borderId="0" xfId="0" applyFont="1"/>
    <xf numFmtId="4" fontId="11" fillId="0" borderId="0" xfId="0" applyNumberFormat="1" applyFont="1"/>
    <xf numFmtId="17" fontId="11" fillId="0" borderId="0" xfId="0" quotePrefix="1" applyNumberFormat="1" applyFont="1"/>
    <xf numFmtId="0" fontId="12" fillId="0" borderId="0" xfId="0" applyFont="1"/>
    <xf numFmtId="43" fontId="12" fillId="0" borderId="0" xfId="1" applyFont="1"/>
    <xf numFmtId="17" fontId="12" fillId="0" borderId="0" xfId="0" quotePrefix="1" applyNumberFormat="1" applyFont="1"/>
    <xf numFmtId="14" fontId="12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15</xdr:col>
      <xdr:colOff>0</xdr:colOff>
      <xdr:row>23</xdr:row>
      <xdr:rowOff>247650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85725</xdr:colOff>
      <xdr:row>26</xdr:row>
      <xdr:rowOff>57150</xdr:rowOff>
    </xdr:from>
    <xdr:to>
      <xdr:col>15</xdr:col>
      <xdr:colOff>0</xdr:colOff>
      <xdr:row>36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31E7A-7FE9-4C8A-AD96-25E835A66FD4}">
  <dimension ref="A1:O26"/>
  <sheetViews>
    <sheetView zoomScaleNormal="100" workbookViewId="0">
      <selection activeCell="A2" sqref="A2:O2"/>
    </sheetView>
  </sheetViews>
  <sheetFormatPr defaultRowHeight="21" x14ac:dyDescent="0.35"/>
  <cols>
    <col min="1" max="3" width="9" style="1"/>
    <col min="4" max="4" width="20.875" style="1" bestFit="1" customWidth="1"/>
    <col min="5" max="5" width="14.125" style="1" customWidth="1"/>
    <col min="6" max="6" width="23.25" style="1" customWidth="1"/>
    <col min="7" max="7" width="9" style="1"/>
    <col min="8" max="8" width="16" style="18" customWidth="1"/>
    <col min="9" max="16384" width="9" style="1"/>
  </cols>
  <sheetData>
    <row r="1" spans="1:15" ht="33.75" x14ac:dyDescent="0.5">
      <c r="A1" s="34" t="s">
        <v>347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33.75" x14ac:dyDescent="0.5">
      <c r="A2" s="34" t="s">
        <v>131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23.25" x14ac:dyDescent="0.35">
      <c r="A3" s="5" t="s">
        <v>132</v>
      </c>
    </row>
    <row r="5" spans="1:15" x14ac:dyDescent="0.35">
      <c r="D5" s="6" t="s">
        <v>7</v>
      </c>
      <c r="E5" s="6" t="s">
        <v>133</v>
      </c>
      <c r="F5" s="6" t="s">
        <v>135</v>
      </c>
    </row>
    <row r="6" spans="1:15" ht="23.25" x14ac:dyDescent="0.35">
      <c r="D6" s="7" t="s">
        <v>136</v>
      </c>
      <c r="E6" s="17">
        <v>3</v>
      </c>
      <c r="F6" s="14">
        <v>8843800</v>
      </c>
    </row>
    <row r="7" spans="1:15" ht="23.25" x14ac:dyDescent="0.35">
      <c r="D7" s="7" t="s">
        <v>137</v>
      </c>
      <c r="E7" s="17">
        <v>1</v>
      </c>
      <c r="F7" s="14">
        <v>950000</v>
      </c>
    </row>
    <row r="8" spans="1:15" ht="23.25" x14ac:dyDescent="0.35">
      <c r="D8" s="7" t="s">
        <v>138</v>
      </c>
      <c r="E8" s="17">
        <v>307</v>
      </c>
      <c r="F8" s="14">
        <v>17514518.539999999</v>
      </c>
    </row>
    <row r="9" spans="1:15" ht="23.25" x14ac:dyDescent="0.35">
      <c r="D9" s="7" t="s">
        <v>139</v>
      </c>
      <c r="E9" s="16"/>
      <c r="F9" s="14"/>
    </row>
    <row r="10" spans="1:15" ht="23.25" x14ac:dyDescent="0.35">
      <c r="D10" s="7" t="s">
        <v>142</v>
      </c>
      <c r="E10" s="16"/>
      <c r="F10" s="14"/>
    </row>
    <row r="11" spans="1:15" x14ac:dyDescent="0.35">
      <c r="D11" s="6" t="s">
        <v>134</v>
      </c>
      <c r="E11" s="17">
        <f>SUM(E6:E10)</f>
        <v>311</v>
      </c>
      <c r="F11" s="15">
        <f>SUM(F6:F10)</f>
        <v>27308318.539999999</v>
      </c>
    </row>
    <row r="13" spans="1:15" ht="23.25" x14ac:dyDescent="0.35">
      <c r="A13" s="5" t="s">
        <v>140</v>
      </c>
    </row>
    <row r="26" spans="1:1" ht="23.25" x14ac:dyDescent="0.35">
      <c r="A26" s="5" t="s">
        <v>141</v>
      </c>
    </row>
  </sheetData>
  <mergeCells count="2">
    <mergeCell ref="A1:O1"/>
    <mergeCell ref="A2:O2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AD351"/>
  <sheetViews>
    <sheetView tabSelected="1" topLeftCell="F1" workbookViewId="0">
      <selection activeCell="F11" sqref="F11"/>
    </sheetView>
  </sheetViews>
  <sheetFormatPr defaultRowHeight="21" x14ac:dyDescent="0.35"/>
  <cols>
    <col min="1" max="2" width="12.25" style="1" hidden="1" customWidth="1"/>
    <col min="3" max="3" width="12" style="1" hidden="1" customWidth="1"/>
    <col min="4" max="4" width="15.625" style="1" hidden="1" customWidth="1"/>
    <col min="5" max="5" width="9.375" style="1" hidden="1" customWidth="1"/>
    <col min="6" max="6" width="12.875" style="1" customWidth="1"/>
    <col min="7" max="7" width="17.875" style="1" customWidth="1"/>
    <col min="8" max="8" width="21.25" style="1" customWidth="1"/>
    <col min="9" max="9" width="11.5" style="1" customWidth="1"/>
    <col min="10" max="10" width="15.625" style="1" customWidth="1"/>
    <col min="11" max="11" width="13.25" style="1" customWidth="1"/>
    <col min="12" max="12" width="18.75" style="1" customWidth="1"/>
    <col min="13" max="13" width="21.875" style="1" customWidth="1"/>
    <col min="14" max="14" width="4.625" style="1" customWidth="1"/>
    <col min="15" max="15" width="11.125" style="1" customWidth="1"/>
    <col min="16" max="16" width="11.25" style="1" customWidth="1"/>
    <col min="17" max="17" width="13.625" style="1" customWidth="1"/>
    <col min="18" max="16384" width="9" style="1"/>
  </cols>
  <sheetData>
    <row r="1" spans="1:17" s="3" customFormat="1" x14ac:dyDescent="0.35">
      <c r="A1" s="2" t="s">
        <v>14</v>
      </c>
      <c r="B1" s="2" t="s">
        <v>15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35" t="s">
        <v>11</v>
      </c>
      <c r="O1" s="35"/>
      <c r="P1" s="2" t="s">
        <v>12</v>
      </c>
      <c r="Q1" s="2" t="s">
        <v>13</v>
      </c>
    </row>
    <row r="2" spans="1:17" hidden="1" x14ac:dyDescent="0.35">
      <c r="C2" s="1" t="s">
        <v>145</v>
      </c>
      <c r="D2" s="1" t="s">
        <v>146</v>
      </c>
      <c r="E2" s="1" t="s">
        <v>74</v>
      </c>
      <c r="F2" s="1" t="s">
        <v>143</v>
      </c>
      <c r="G2" s="8">
        <v>1012800</v>
      </c>
      <c r="H2" s="1" t="s">
        <v>148</v>
      </c>
      <c r="I2" s="1" t="s">
        <v>144</v>
      </c>
      <c r="J2" s="1" t="s">
        <v>136</v>
      </c>
      <c r="K2" s="9">
        <v>1012800</v>
      </c>
      <c r="L2" s="1">
        <v>80353200031</v>
      </c>
      <c r="M2" s="1" t="s">
        <v>147</v>
      </c>
      <c r="O2" s="10">
        <v>243254</v>
      </c>
      <c r="P2" s="12">
        <v>243371</v>
      </c>
      <c r="Q2" s="11">
        <v>243495</v>
      </c>
    </row>
    <row r="3" spans="1:17" x14ac:dyDescent="0.35">
      <c r="F3" s="1" t="s">
        <v>143</v>
      </c>
      <c r="G3" s="18">
        <v>36000</v>
      </c>
      <c r="H3" s="1" t="s">
        <v>148</v>
      </c>
      <c r="I3" s="1" t="s">
        <v>144</v>
      </c>
      <c r="J3" s="1" t="s">
        <v>138</v>
      </c>
      <c r="K3" s="9">
        <f>G3</f>
        <v>36000</v>
      </c>
      <c r="L3" s="1">
        <v>3920600256703</v>
      </c>
      <c r="M3" s="1" t="s">
        <v>149</v>
      </c>
      <c r="N3" s="1">
        <v>2</v>
      </c>
      <c r="O3" s="13" t="s">
        <v>167</v>
      </c>
      <c r="P3" s="11">
        <v>243164</v>
      </c>
      <c r="Q3" s="11">
        <v>243526</v>
      </c>
    </row>
    <row r="4" spans="1:17" x14ac:dyDescent="0.35">
      <c r="F4" s="1" t="s">
        <v>143</v>
      </c>
      <c r="G4" s="18">
        <v>3000</v>
      </c>
      <c r="H4" s="1" t="s">
        <v>148</v>
      </c>
      <c r="I4" s="1" t="s">
        <v>144</v>
      </c>
      <c r="J4" s="1" t="s">
        <v>138</v>
      </c>
      <c r="K4" s="9">
        <f t="shared" ref="K4:K66" si="0">G4</f>
        <v>3000</v>
      </c>
      <c r="L4" s="1">
        <v>38003000400013</v>
      </c>
      <c r="M4" s="1" t="s">
        <v>150</v>
      </c>
      <c r="N4" s="1">
        <v>3</v>
      </c>
      <c r="O4" s="13" t="s">
        <v>167</v>
      </c>
      <c r="P4" s="11">
        <v>243164</v>
      </c>
      <c r="Q4" s="11">
        <v>243526</v>
      </c>
    </row>
    <row r="5" spans="1:17" x14ac:dyDescent="0.35">
      <c r="F5" s="1" t="s">
        <v>143</v>
      </c>
      <c r="G5" s="18">
        <v>69000</v>
      </c>
      <c r="H5" s="1" t="s">
        <v>148</v>
      </c>
      <c r="I5" s="1" t="s">
        <v>144</v>
      </c>
      <c r="J5" s="1" t="s">
        <v>138</v>
      </c>
      <c r="K5" s="9">
        <f t="shared" si="0"/>
        <v>69000</v>
      </c>
      <c r="L5" s="1">
        <v>803544000868</v>
      </c>
      <c r="M5" s="1" t="s">
        <v>168</v>
      </c>
      <c r="N5" s="1">
        <v>4</v>
      </c>
      <c r="O5" s="13" t="s">
        <v>167</v>
      </c>
      <c r="P5" s="11">
        <v>243164</v>
      </c>
      <c r="Q5" s="11">
        <v>243526</v>
      </c>
    </row>
    <row r="6" spans="1:17" hidden="1" x14ac:dyDescent="0.35">
      <c r="F6" s="1" t="s">
        <v>143</v>
      </c>
      <c r="G6" s="18">
        <v>744120</v>
      </c>
      <c r="H6" s="1" t="s">
        <v>148</v>
      </c>
      <c r="I6" s="1" t="s">
        <v>144</v>
      </c>
      <c r="J6" s="1" t="s">
        <v>136</v>
      </c>
      <c r="K6" s="9">
        <f t="shared" si="0"/>
        <v>744120</v>
      </c>
      <c r="L6" s="1">
        <v>380990020022</v>
      </c>
      <c r="M6" s="1" t="s">
        <v>151</v>
      </c>
      <c r="O6" s="13" t="s">
        <v>167</v>
      </c>
      <c r="P6" s="11">
        <v>243164</v>
      </c>
      <c r="Q6" s="11">
        <v>243526</v>
      </c>
    </row>
    <row r="7" spans="1:17" hidden="1" x14ac:dyDescent="0.35">
      <c r="F7" s="1" t="s">
        <v>143</v>
      </c>
      <c r="G7" s="18">
        <v>647984</v>
      </c>
      <c r="H7" s="1" t="s">
        <v>148</v>
      </c>
      <c r="I7" s="1" t="s">
        <v>144</v>
      </c>
      <c r="J7" s="1" t="s">
        <v>136</v>
      </c>
      <c r="K7" s="9">
        <f t="shared" si="0"/>
        <v>647984</v>
      </c>
      <c r="L7" s="1">
        <v>3800900875787</v>
      </c>
      <c r="M7" s="1" t="s">
        <v>152</v>
      </c>
      <c r="O7" s="13" t="s">
        <v>167</v>
      </c>
      <c r="P7" s="11">
        <v>243164</v>
      </c>
      <c r="Q7" s="11">
        <v>243526</v>
      </c>
    </row>
    <row r="8" spans="1:17" hidden="1" x14ac:dyDescent="0.35">
      <c r="F8" s="1" t="s">
        <v>143</v>
      </c>
      <c r="G8" s="18">
        <v>950000</v>
      </c>
      <c r="H8" s="1" t="s">
        <v>148</v>
      </c>
      <c r="I8" s="1" t="s">
        <v>144</v>
      </c>
      <c r="J8" s="1" t="s">
        <v>136</v>
      </c>
      <c r="K8" s="9">
        <f t="shared" si="0"/>
        <v>950000</v>
      </c>
      <c r="L8" s="1">
        <v>80355900907</v>
      </c>
      <c r="M8" s="1" t="s">
        <v>153</v>
      </c>
      <c r="O8" s="13" t="s">
        <v>167</v>
      </c>
      <c r="P8" s="11">
        <v>243164</v>
      </c>
      <c r="Q8" s="11">
        <v>243526</v>
      </c>
    </row>
    <row r="9" spans="1:17" hidden="1" x14ac:dyDescent="0.35">
      <c r="F9" s="1" t="s">
        <v>143</v>
      </c>
      <c r="G9" s="18">
        <v>3990000</v>
      </c>
      <c r="H9" s="1" t="s">
        <v>148</v>
      </c>
      <c r="I9" s="1" t="s">
        <v>144</v>
      </c>
      <c r="J9" s="1" t="s">
        <v>136</v>
      </c>
      <c r="K9" s="9">
        <f t="shared" si="0"/>
        <v>3990000</v>
      </c>
      <c r="L9" s="1">
        <v>805561000171</v>
      </c>
      <c r="M9" s="1" t="s">
        <v>154</v>
      </c>
      <c r="O9" s="13" t="s">
        <v>167</v>
      </c>
      <c r="P9" s="11">
        <v>243164</v>
      </c>
      <c r="Q9" s="11">
        <v>243526</v>
      </c>
    </row>
    <row r="10" spans="1:17" x14ac:dyDescent="0.35">
      <c r="F10" s="1" t="s">
        <v>143</v>
      </c>
      <c r="G10" s="18">
        <v>69000</v>
      </c>
      <c r="H10" s="1" t="s">
        <v>148</v>
      </c>
      <c r="I10" s="1" t="s">
        <v>144</v>
      </c>
      <c r="J10" s="1" t="s">
        <v>138</v>
      </c>
      <c r="K10" s="9">
        <f t="shared" si="0"/>
        <v>69000</v>
      </c>
      <c r="L10" s="1">
        <v>403565005088</v>
      </c>
      <c r="M10" s="1" t="s">
        <v>169</v>
      </c>
      <c r="N10" s="1">
        <v>5</v>
      </c>
      <c r="O10" s="13" t="s">
        <v>167</v>
      </c>
      <c r="P10" s="11">
        <v>243164</v>
      </c>
      <c r="Q10" s="11">
        <v>243526</v>
      </c>
    </row>
    <row r="11" spans="1:17" x14ac:dyDescent="0.35">
      <c r="F11" s="1" t="s">
        <v>143</v>
      </c>
      <c r="G11" s="18">
        <v>69000</v>
      </c>
      <c r="H11" s="1" t="s">
        <v>148</v>
      </c>
      <c r="I11" s="1" t="s">
        <v>144</v>
      </c>
      <c r="J11" s="1" t="s">
        <v>138</v>
      </c>
      <c r="K11" s="9">
        <f t="shared" si="0"/>
        <v>69000</v>
      </c>
      <c r="L11" s="1">
        <v>805536000082</v>
      </c>
      <c r="M11" s="1" t="s">
        <v>170</v>
      </c>
      <c r="N11" s="1">
        <v>6</v>
      </c>
      <c r="O11" s="13" t="s">
        <v>167</v>
      </c>
      <c r="P11" s="11">
        <v>243164</v>
      </c>
      <c r="Q11" s="11">
        <v>243526</v>
      </c>
    </row>
    <row r="12" spans="1:17" x14ac:dyDescent="0.35">
      <c r="F12" s="1" t="s">
        <v>143</v>
      </c>
      <c r="G12" s="18">
        <v>69000</v>
      </c>
      <c r="H12" s="1" t="s">
        <v>148</v>
      </c>
      <c r="I12" s="1" t="s">
        <v>144</v>
      </c>
      <c r="J12" s="1" t="s">
        <v>138</v>
      </c>
      <c r="K12" s="9">
        <f t="shared" si="0"/>
        <v>69000</v>
      </c>
      <c r="L12" s="1">
        <v>39098000875588</v>
      </c>
      <c r="M12" s="1" t="s">
        <v>171</v>
      </c>
      <c r="N12" s="1">
        <v>7</v>
      </c>
      <c r="O12" s="13" t="s">
        <v>167</v>
      </c>
      <c r="P12" s="11">
        <v>243164</v>
      </c>
      <c r="Q12" s="11">
        <v>243526</v>
      </c>
    </row>
    <row r="13" spans="1:17" x14ac:dyDescent="0.35">
      <c r="F13" s="1" t="s">
        <v>143</v>
      </c>
      <c r="G13" s="18">
        <v>66000</v>
      </c>
      <c r="H13" s="1" t="s">
        <v>148</v>
      </c>
      <c r="I13" s="1" t="s">
        <v>144</v>
      </c>
      <c r="J13" s="1" t="s">
        <v>138</v>
      </c>
      <c r="K13" s="9">
        <f t="shared" si="0"/>
        <v>66000</v>
      </c>
      <c r="L13" s="1">
        <v>1700300048507</v>
      </c>
      <c r="M13" s="1" t="s">
        <v>172</v>
      </c>
      <c r="N13" s="1">
        <v>8</v>
      </c>
      <c r="O13" s="13" t="s">
        <v>167</v>
      </c>
      <c r="P13" s="11">
        <v>243164</v>
      </c>
      <c r="Q13" s="11">
        <v>243526</v>
      </c>
    </row>
    <row r="14" spans="1:17" x14ac:dyDescent="0.35">
      <c r="F14" s="1" t="s">
        <v>143</v>
      </c>
      <c r="G14" s="18">
        <v>54600</v>
      </c>
      <c r="H14" s="1" t="s">
        <v>148</v>
      </c>
      <c r="I14" s="1" t="s">
        <v>144</v>
      </c>
      <c r="J14" s="1" t="s">
        <v>138</v>
      </c>
      <c r="K14" s="9">
        <f t="shared" si="0"/>
        <v>54600</v>
      </c>
      <c r="L14" s="1">
        <v>3800101712275</v>
      </c>
      <c r="M14" s="1" t="s">
        <v>173</v>
      </c>
      <c r="N14" s="1">
        <v>9</v>
      </c>
      <c r="O14" s="13" t="s">
        <v>167</v>
      </c>
      <c r="P14" s="11">
        <v>243164</v>
      </c>
      <c r="Q14" s="11">
        <v>243526</v>
      </c>
    </row>
    <row r="15" spans="1:17" x14ac:dyDescent="0.35">
      <c r="F15" s="1" t="s">
        <v>143</v>
      </c>
      <c r="G15" s="18">
        <v>54600</v>
      </c>
      <c r="H15" s="1" t="s">
        <v>148</v>
      </c>
      <c r="I15" s="1" t="s">
        <v>144</v>
      </c>
      <c r="J15" s="1" t="s">
        <v>138</v>
      </c>
      <c r="K15" s="9">
        <f t="shared" si="0"/>
        <v>54600</v>
      </c>
      <c r="L15" s="1">
        <v>3809900588751</v>
      </c>
      <c r="M15" s="1" t="s">
        <v>174</v>
      </c>
      <c r="N15" s="1">
        <v>10</v>
      </c>
      <c r="O15" s="13" t="s">
        <v>167</v>
      </c>
      <c r="P15" s="11">
        <v>243164</v>
      </c>
      <c r="Q15" s="11">
        <v>243526</v>
      </c>
    </row>
    <row r="16" spans="1:17" x14ac:dyDescent="0.35">
      <c r="F16" s="1" t="s">
        <v>143</v>
      </c>
      <c r="G16" s="18">
        <v>9300</v>
      </c>
      <c r="H16" s="1" t="s">
        <v>148</v>
      </c>
      <c r="I16" s="1" t="s">
        <v>144</v>
      </c>
      <c r="J16" s="1" t="s">
        <v>138</v>
      </c>
      <c r="K16" s="9">
        <f t="shared" si="0"/>
        <v>9300</v>
      </c>
      <c r="L16" s="1">
        <v>805540000091</v>
      </c>
      <c r="M16" s="1" t="s">
        <v>175</v>
      </c>
      <c r="N16" s="1">
        <v>11</v>
      </c>
      <c r="O16" s="13" t="s">
        <v>167</v>
      </c>
      <c r="P16" s="11">
        <v>243164</v>
      </c>
      <c r="Q16" s="11">
        <v>243526</v>
      </c>
    </row>
    <row r="17" spans="6:17" x14ac:dyDescent="0.35">
      <c r="F17" s="1" t="s">
        <v>143</v>
      </c>
      <c r="G17" s="18">
        <v>9300</v>
      </c>
      <c r="H17" s="1" t="s">
        <v>148</v>
      </c>
      <c r="I17" s="1" t="s">
        <v>144</v>
      </c>
      <c r="J17" s="1" t="s">
        <v>138</v>
      </c>
      <c r="K17" s="9">
        <f t="shared" si="0"/>
        <v>9300</v>
      </c>
      <c r="L17" s="1">
        <v>805540000091</v>
      </c>
      <c r="M17" s="1" t="s">
        <v>176</v>
      </c>
      <c r="N17" s="1">
        <v>12</v>
      </c>
      <c r="O17" s="13" t="s">
        <v>167</v>
      </c>
      <c r="P17" s="11">
        <v>243164</v>
      </c>
      <c r="Q17" s="11">
        <v>243526</v>
      </c>
    </row>
    <row r="18" spans="6:17" x14ac:dyDescent="0.35">
      <c r="F18" s="1" t="s">
        <v>143</v>
      </c>
      <c r="G18" s="18">
        <v>54600</v>
      </c>
      <c r="H18" s="1" t="s">
        <v>148</v>
      </c>
      <c r="I18" s="1" t="s">
        <v>144</v>
      </c>
      <c r="J18" s="1" t="s">
        <v>138</v>
      </c>
      <c r="K18" s="9">
        <f t="shared" si="0"/>
        <v>54600</v>
      </c>
      <c r="L18" s="1">
        <v>3809900259472</v>
      </c>
      <c r="M18" s="1" t="s">
        <v>177</v>
      </c>
      <c r="N18" s="1">
        <v>13</v>
      </c>
      <c r="O18" s="13" t="s">
        <v>167</v>
      </c>
      <c r="P18" s="11">
        <v>243164</v>
      </c>
      <c r="Q18" s="11">
        <v>243526</v>
      </c>
    </row>
    <row r="19" spans="6:17" x14ac:dyDescent="0.35">
      <c r="F19" s="1" t="s">
        <v>143</v>
      </c>
      <c r="G19" s="18">
        <v>69000</v>
      </c>
      <c r="H19" s="1" t="s">
        <v>148</v>
      </c>
      <c r="I19" s="1" t="s">
        <v>144</v>
      </c>
      <c r="J19" s="1" t="s">
        <v>138</v>
      </c>
      <c r="K19" s="9">
        <f t="shared" si="0"/>
        <v>69000</v>
      </c>
      <c r="L19" s="1">
        <v>3809900259472</v>
      </c>
      <c r="M19" s="1" t="s">
        <v>178</v>
      </c>
      <c r="N19" s="1">
        <v>14</v>
      </c>
      <c r="O19" s="13" t="s">
        <v>167</v>
      </c>
      <c r="P19" s="11">
        <v>243164</v>
      </c>
      <c r="Q19" s="11">
        <v>243526</v>
      </c>
    </row>
    <row r="20" spans="6:17" x14ac:dyDescent="0.35">
      <c r="F20" s="1" t="s">
        <v>143</v>
      </c>
      <c r="G20" s="18">
        <v>69000</v>
      </c>
      <c r="H20" s="1" t="s">
        <v>148</v>
      </c>
      <c r="I20" s="1" t="s">
        <v>144</v>
      </c>
      <c r="J20" s="1" t="s">
        <v>138</v>
      </c>
      <c r="K20" s="9">
        <f t="shared" si="0"/>
        <v>69000</v>
      </c>
      <c r="L20" s="1">
        <v>3809900259472</v>
      </c>
      <c r="M20" s="1" t="s">
        <v>179</v>
      </c>
      <c r="N20" s="1">
        <v>15</v>
      </c>
      <c r="O20" s="13" t="s">
        <v>167</v>
      </c>
      <c r="P20" s="11">
        <v>243164</v>
      </c>
      <c r="Q20" s="11">
        <v>243526</v>
      </c>
    </row>
    <row r="21" spans="6:17" x14ac:dyDescent="0.35">
      <c r="F21" s="1" t="s">
        <v>143</v>
      </c>
      <c r="G21" s="18">
        <v>69000</v>
      </c>
      <c r="H21" s="1" t="s">
        <v>148</v>
      </c>
      <c r="I21" s="1" t="s">
        <v>144</v>
      </c>
      <c r="J21" s="1" t="s">
        <v>138</v>
      </c>
      <c r="K21" s="9">
        <f t="shared" si="0"/>
        <v>69000</v>
      </c>
      <c r="L21" s="1">
        <v>80353000653</v>
      </c>
      <c r="M21" s="1" t="s">
        <v>180</v>
      </c>
      <c r="N21" s="1">
        <v>16</v>
      </c>
      <c r="O21" s="13" t="s">
        <v>167</v>
      </c>
      <c r="P21" s="11">
        <v>243164</v>
      </c>
      <c r="Q21" s="11">
        <v>243526</v>
      </c>
    </row>
    <row r="22" spans="6:17" x14ac:dyDescent="0.35">
      <c r="F22" s="1" t="s">
        <v>143</v>
      </c>
      <c r="G22" s="18">
        <v>69000</v>
      </c>
      <c r="H22" s="1" t="s">
        <v>148</v>
      </c>
      <c r="I22" s="1" t="s">
        <v>144</v>
      </c>
      <c r="J22" s="1" t="s">
        <v>138</v>
      </c>
      <c r="K22" s="9">
        <f t="shared" si="0"/>
        <v>69000</v>
      </c>
      <c r="L22" s="1">
        <v>3809900339662</v>
      </c>
      <c r="M22" s="1" t="s">
        <v>181</v>
      </c>
      <c r="N22" s="1">
        <v>17</v>
      </c>
      <c r="O22" s="13" t="s">
        <v>167</v>
      </c>
      <c r="P22" s="11">
        <v>243164</v>
      </c>
      <c r="Q22" s="11">
        <v>243526</v>
      </c>
    </row>
    <row r="23" spans="6:17" x14ac:dyDescent="0.35">
      <c r="F23" s="1" t="s">
        <v>143</v>
      </c>
      <c r="G23" s="18">
        <v>69000</v>
      </c>
      <c r="H23" s="1" t="s">
        <v>148</v>
      </c>
      <c r="I23" s="1" t="s">
        <v>144</v>
      </c>
      <c r="J23" s="1" t="s">
        <v>138</v>
      </c>
      <c r="K23" s="9">
        <f t="shared" si="0"/>
        <v>69000</v>
      </c>
      <c r="L23" s="1">
        <v>3800100455384</v>
      </c>
      <c r="M23" s="1" t="s">
        <v>182</v>
      </c>
      <c r="N23" s="1">
        <v>18</v>
      </c>
      <c r="O23" s="13" t="s">
        <v>167</v>
      </c>
      <c r="P23" s="11">
        <v>243164</v>
      </c>
      <c r="Q23" s="11">
        <v>243526</v>
      </c>
    </row>
    <row r="24" spans="6:17" x14ac:dyDescent="0.35">
      <c r="F24" s="1" t="s">
        <v>143</v>
      </c>
      <c r="G24" s="18">
        <v>54600</v>
      </c>
      <c r="H24" s="1" t="s">
        <v>148</v>
      </c>
      <c r="I24" s="1" t="s">
        <v>144</v>
      </c>
      <c r="J24" s="1" t="s">
        <v>138</v>
      </c>
      <c r="K24" s="9">
        <f t="shared" si="0"/>
        <v>54600</v>
      </c>
      <c r="L24" s="1">
        <v>5800100061510</v>
      </c>
      <c r="M24" s="1" t="s">
        <v>183</v>
      </c>
      <c r="N24" s="1">
        <v>19</v>
      </c>
      <c r="O24" s="13" t="s">
        <v>167</v>
      </c>
      <c r="P24" s="11">
        <v>243164</v>
      </c>
      <c r="Q24" s="11">
        <v>243526</v>
      </c>
    </row>
    <row r="25" spans="6:17" x14ac:dyDescent="0.35">
      <c r="F25" s="1" t="s">
        <v>143</v>
      </c>
      <c r="G25" s="18">
        <v>18300</v>
      </c>
      <c r="H25" s="1" t="s">
        <v>148</v>
      </c>
      <c r="I25" s="1" t="s">
        <v>144</v>
      </c>
      <c r="J25" s="1" t="s">
        <v>138</v>
      </c>
      <c r="K25" s="9">
        <f t="shared" si="0"/>
        <v>18300</v>
      </c>
      <c r="L25" s="1">
        <v>3800101051091</v>
      </c>
      <c r="M25" s="1" t="s">
        <v>184</v>
      </c>
      <c r="N25" s="1">
        <v>20</v>
      </c>
      <c r="O25" s="13" t="s">
        <v>167</v>
      </c>
      <c r="P25" s="11">
        <v>243164</v>
      </c>
      <c r="Q25" s="11">
        <v>243526</v>
      </c>
    </row>
    <row r="26" spans="6:17" x14ac:dyDescent="0.35">
      <c r="F26" s="1" t="s">
        <v>143</v>
      </c>
      <c r="G26" s="18">
        <v>54600</v>
      </c>
      <c r="H26" s="1" t="s">
        <v>148</v>
      </c>
      <c r="I26" s="1" t="s">
        <v>144</v>
      </c>
      <c r="J26" s="1" t="s">
        <v>138</v>
      </c>
      <c r="K26" s="9">
        <f t="shared" si="0"/>
        <v>54600</v>
      </c>
      <c r="L26" s="1">
        <v>805540000091</v>
      </c>
      <c r="M26" s="1" t="s">
        <v>185</v>
      </c>
      <c r="N26" s="1">
        <v>21</v>
      </c>
      <c r="O26" s="13" t="s">
        <v>167</v>
      </c>
      <c r="P26" s="11">
        <v>243164</v>
      </c>
      <c r="Q26" s="11">
        <v>243526</v>
      </c>
    </row>
    <row r="27" spans="6:17" x14ac:dyDescent="0.35">
      <c r="F27" s="1" t="s">
        <v>143</v>
      </c>
      <c r="G27" s="18">
        <v>54600</v>
      </c>
      <c r="H27" s="1" t="s">
        <v>148</v>
      </c>
      <c r="I27" s="1" t="s">
        <v>144</v>
      </c>
      <c r="J27" s="1" t="s">
        <v>138</v>
      </c>
      <c r="K27" s="9">
        <f t="shared" si="0"/>
        <v>54600</v>
      </c>
      <c r="L27" s="1">
        <v>38001004553384</v>
      </c>
      <c r="M27" s="1" t="s">
        <v>186</v>
      </c>
      <c r="N27" s="1">
        <v>22</v>
      </c>
      <c r="O27" s="13" t="s">
        <v>167</v>
      </c>
      <c r="P27" s="11">
        <v>243164</v>
      </c>
      <c r="Q27" s="11">
        <v>243526</v>
      </c>
    </row>
    <row r="28" spans="6:17" x14ac:dyDescent="0.35">
      <c r="F28" s="1" t="s">
        <v>143</v>
      </c>
      <c r="G28" s="18">
        <v>69000</v>
      </c>
      <c r="H28" s="1" t="s">
        <v>148</v>
      </c>
      <c r="I28" s="1" t="s">
        <v>144</v>
      </c>
      <c r="J28" s="1" t="s">
        <v>138</v>
      </c>
      <c r="K28" s="9">
        <f t="shared" si="0"/>
        <v>69000</v>
      </c>
      <c r="L28" s="1">
        <v>3800101458069</v>
      </c>
      <c r="M28" s="1" t="s">
        <v>187</v>
      </c>
      <c r="N28" s="1">
        <v>23</v>
      </c>
      <c r="O28" s="13" t="s">
        <v>167</v>
      </c>
      <c r="P28" s="11">
        <v>243164</v>
      </c>
      <c r="Q28" s="11">
        <v>243526</v>
      </c>
    </row>
    <row r="29" spans="6:17" x14ac:dyDescent="0.35">
      <c r="F29" s="1" t="s">
        <v>143</v>
      </c>
      <c r="G29" s="18">
        <v>34500</v>
      </c>
      <c r="H29" s="1" t="s">
        <v>148</v>
      </c>
      <c r="I29" s="1" t="s">
        <v>144</v>
      </c>
      <c r="J29" s="1" t="s">
        <v>138</v>
      </c>
      <c r="K29" s="9">
        <f t="shared" si="0"/>
        <v>34500</v>
      </c>
      <c r="L29" s="1">
        <v>3800101458069</v>
      </c>
      <c r="M29" s="1" t="s">
        <v>188</v>
      </c>
      <c r="N29" s="1">
        <v>24</v>
      </c>
      <c r="O29" s="13" t="s">
        <v>167</v>
      </c>
      <c r="P29" s="11">
        <v>243164</v>
      </c>
      <c r="Q29" s="11">
        <v>243526</v>
      </c>
    </row>
    <row r="30" spans="6:17" x14ac:dyDescent="0.35">
      <c r="F30" s="1" t="s">
        <v>143</v>
      </c>
      <c r="G30" s="18">
        <v>54000</v>
      </c>
      <c r="H30" s="1" t="s">
        <v>148</v>
      </c>
      <c r="I30" s="1" t="s">
        <v>144</v>
      </c>
      <c r="J30" s="1" t="s">
        <v>138</v>
      </c>
      <c r="K30" s="9">
        <f>G30</f>
        <v>54000</v>
      </c>
      <c r="L30" s="1">
        <v>3801301092000</v>
      </c>
      <c r="M30" s="1" t="s">
        <v>189</v>
      </c>
      <c r="N30" s="1">
        <v>25</v>
      </c>
      <c r="O30" s="13" t="s">
        <v>167</v>
      </c>
      <c r="P30" s="11">
        <v>243164</v>
      </c>
      <c r="Q30" s="11">
        <v>243526</v>
      </c>
    </row>
    <row r="31" spans="6:17" x14ac:dyDescent="0.35">
      <c r="F31" s="1" t="s">
        <v>143</v>
      </c>
      <c r="G31" s="18">
        <v>54000</v>
      </c>
      <c r="H31" s="1" t="s">
        <v>148</v>
      </c>
      <c r="I31" s="1" t="s">
        <v>144</v>
      </c>
      <c r="J31" s="1" t="s">
        <v>138</v>
      </c>
      <c r="K31" s="9">
        <f t="shared" si="0"/>
        <v>54000</v>
      </c>
      <c r="L31" s="1">
        <v>3800100868034</v>
      </c>
      <c r="M31" s="1" t="s">
        <v>190</v>
      </c>
      <c r="N31" s="1">
        <v>26</v>
      </c>
      <c r="O31" s="13" t="s">
        <v>167</v>
      </c>
      <c r="P31" s="11">
        <v>243164</v>
      </c>
      <c r="Q31" s="11">
        <v>243526</v>
      </c>
    </row>
    <row r="32" spans="6:17" x14ac:dyDescent="0.35">
      <c r="F32" s="1" t="s">
        <v>143</v>
      </c>
      <c r="G32" s="18">
        <v>54000</v>
      </c>
      <c r="H32" s="1" t="s">
        <v>148</v>
      </c>
      <c r="I32" s="1" t="s">
        <v>144</v>
      </c>
      <c r="J32" s="1" t="s">
        <v>138</v>
      </c>
      <c r="K32" s="9">
        <f t="shared" si="0"/>
        <v>54000</v>
      </c>
      <c r="L32" s="1">
        <v>5800400033074</v>
      </c>
      <c r="M32" s="1" t="s">
        <v>191</v>
      </c>
      <c r="N32" s="1">
        <v>27</v>
      </c>
      <c r="O32" s="13" t="s">
        <v>167</v>
      </c>
      <c r="P32" s="11">
        <v>243164</v>
      </c>
      <c r="Q32" s="11">
        <v>243526</v>
      </c>
    </row>
    <row r="33" spans="6:17" x14ac:dyDescent="0.35">
      <c r="F33" s="1" t="s">
        <v>143</v>
      </c>
      <c r="G33" s="18">
        <v>54000</v>
      </c>
      <c r="H33" s="1" t="s">
        <v>148</v>
      </c>
      <c r="I33" s="1" t="s">
        <v>144</v>
      </c>
      <c r="J33" s="1" t="s">
        <v>138</v>
      </c>
      <c r="K33" s="9">
        <f t="shared" si="0"/>
        <v>54000</v>
      </c>
      <c r="L33" s="1">
        <v>3800100460256</v>
      </c>
      <c r="M33" s="1" t="s">
        <v>192</v>
      </c>
      <c r="N33" s="1">
        <v>28</v>
      </c>
      <c r="O33" s="13" t="s">
        <v>167</v>
      </c>
      <c r="P33" s="11">
        <v>243164</v>
      </c>
      <c r="Q33" s="11">
        <v>243526</v>
      </c>
    </row>
    <row r="34" spans="6:17" x14ac:dyDescent="0.35">
      <c r="F34" s="1" t="s">
        <v>143</v>
      </c>
      <c r="G34" s="18">
        <v>54000</v>
      </c>
      <c r="H34" s="1" t="s">
        <v>148</v>
      </c>
      <c r="I34" s="1" t="s">
        <v>144</v>
      </c>
      <c r="J34" s="1" t="s">
        <v>138</v>
      </c>
      <c r="K34" s="9">
        <f t="shared" si="0"/>
        <v>54000</v>
      </c>
      <c r="L34" s="1">
        <v>1102001849891</v>
      </c>
      <c r="M34" s="1" t="s">
        <v>193</v>
      </c>
      <c r="N34" s="1">
        <v>29</v>
      </c>
      <c r="O34" s="13" t="s">
        <v>167</v>
      </c>
      <c r="P34" s="11">
        <v>243164</v>
      </c>
      <c r="Q34" s="11">
        <v>243526</v>
      </c>
    </row>
    <row r="35" spans="6:17" x14ac:dyDescent="0.35">
      <c r="G35" s="18"/>
      <c r="K35" s="9"/>
      <c r="M35" s="1" t="s">
        <v>327</v>
      </c>
      <c r="O35" s="13"/>
      <c r="P35" s="11"/>
      <c r="Q35" s="11"/>
    </row>
    <row r="36" spans="6:17" x14ac:dyDescent="0.35">
      <c r="F36" s="1" t="s">
        <v>143</v>
      </c>
      <c r="G36" s="18">
        <v>54000</v>
      </c>
      <c r="H36" s="1" t="s">
        <v>148</v>
      </c>
      <c r="I36" s="1" t="s">
        <v>144</v>
      </c>
      <c r="J36" s="1" t="s">
        <v>138</v>
      </c>
      <c r="K36" s="9">
        <f t="shared" si="0"/>
        <v>54000</v>
      </c>
      <c r="L36" s="1">
        <v>3800101712275</v>
      </c>
      <c r="M36" s="1" t="s">
        <v>194</v>
      </c>
      <c r="N36" s="1">
        <v>31</v>
      </c>
      <c r="O36" s="13" t="s">
        <v>167</v>
      </c>
      <c r="P36" s="11">
        <v>243164</v>
      </c>
      <c r="Q36" s="11">
        <v>243526</v>
      </c>
    </row>
    <row r="37" spans="6:17" x14ac:dyDescent="0.35">
      <c r="F37" s="1" t="s">
        <v>143</v>
      </c>
      <c r="G37" s="18">
        <v>54000</v>
      </c>
      <c r="H37" s="1" t="s">
        <v>148</v>
      </c>
      <c r="I37" s="1" t="s">
        <v>144</v>
      </c>
      <c r="J37" s="1" t="s">
        <v>138</v>
      </c>
      <c r="K37" s="9">
        <f t="shared" si="0"/>
        <v>54000</v>
      </c>
      <c r="L37" s="1">
        <v>1809900181639</v>
      </c>
      <c r="M37" s="1" t="s">
        <v>195</v>
      </c>
      <c r="N37" s="1">
        <v>32</v>
      </c>
      <c r="O37" s="13" t="s">
        <v>167</v>
      </c>
      <c r="P37" s="11">
        <v>243164</v>
      </c>
      <c r="Q37" s="11">
        <v>243526</v>
      </c>
    </row>
    <row r="38" spans="6:17" x14ac:dyDescent="0.35">
      <c r="F38" s="1" t="s">
        <v>143</v>
      </c>
      <c r="G38" s="18">
        <v>54000</v>
      </c>
      <c r="H38" s="1" t="s">
        <v>148</v>
      </c>
      <c r="I38" s="1" t="s">
        <v>144</v>
      </c>
      <c r="J38" s="1" t="s">
        <v>138</v>
      </c>
      <c r="K38" s="9">
        <f t="shared" si="0"/>
        <v>54000</v>
      </c>
      <c r="L38" s="1">
        <v>80556200833</v>
      </c>
      <c r="M38" s="1" t="s">
        <v>196</v>
      </c>
      <c r="N38" s="1">
        <v>33</v>
      </c>
      <c r="O38" s="13" t="s">
        <v>167</v>
      </c>
      <c r="P38" s="11">
        <v>243164</v>
      </c>
      <c r="Q38" s="11">
        <v>243526</v>
      </c>
    </row>
    <row r="39" spans="6:17" x14ac:dyDescent="0.35">
      <c r="F39" s="1" t="s">
        <v>143</v>
      </c>
      <c r="G39" s="18">
        <v>54000</v>
      </c>
      <c r="H39" s="1" t="s">
        <v>148</v>
      </c>
      <c r="I39" s="1" t="s">
        <v>144</v>
      </c>
      <c r="J39" s="1" t="s">
        <v>138</v>
      </c>
      <c r="K39" s="9">
        <f t="shared" si="0"/>
        <v>54000</v>
      </c>
      <c r="L39" s="1">
        <v>805536000082</v>
      </c>
      <c r="M39" s="1" t="s">
        <v>197</v>
      </c>
      <c r="N39" s="1">
        <v>34</v>
      </c>
      <c r="O39" s="13" t="s">
        <v>167</v>
      </c>
      <c r="P39" s="11">
        <v>243164</v>
      </c>
      <c r="Q39" s="11">
        <v>243526</v>
      </c>
    </row>
    <row r="40" spans="6:17" x14ac:dyDescent="0.35">
      <c r="F40" s="1" t="s">
        <v>143</v>
      </c>
      <c r="G40" s="18">
        <v>54000</v>
      </c>
      <c r="H40" s="1" t="s">
        <v>148</v>
      </c>
      <c r="I40" s="1" t="s">
        <v>144</v>
      </c>
      <c r="J40" s="1" t="s">
        <v>138</v>
      </c>
      <c r="K40" s="9">
        <f t="shared" si="0"/>
        <v>54000</v>
      </c>
      <c r="L40" s="1">
        <v>390980087588</v>
      </c>
      <c r="M40" s="1" t="s">
        <v>198</v>
      </c>
      <c r="N40" s="1">
        <v>35</v>
      </c>
      <c r="O40" s="13" t="s">
        <v>167</v>
      </c>
      <c r="P40" s="11">
        <v>243164</v>
      </c>
      <c r="Q40" s="11">
        <v>243526</v>
      </c>
    </row>
    <row r="41" spans="6:17" x14ac:dyDescent="0.35">
      <c r="F41" s="1" t="s">
        <v>143</v>
      </c>
      <c r="G41" s="18">
        <v>54000</v>
      </c>
      <c r="H41" s="1" t="s">
        <v>148</v>
      </c>
      <c r="I41" s="1" t="s">
        <v>144</v>
      </c>
      <c r="J41" s="1" t="s">
        <v>138</v>
      </c>
      <c r="K41" s="9">
        <f t="shared" si="0"/>
        <v>54000</v>
      </c>
      <c r="L41" s="1">
        <v>3809900050069</v>
      </c>
      <c r="M41" s="1" t="s">
        <v>199</v>
      </c>
      <c r="N41" s="1">
        <v>36</v>
      </c>
      <c r="O41" s="13" t="s">
        <v>167</v>
      </c>
      <c r="P41" s="11">
        <v>243164</v>
      </c>
      <c r="Q41" s="11">
        <v>243526</v>
      </c>
    </row>
    <row r="42" spans="6:17" x14ac:dyDescent="0.35">
      <c r="F42" s="1" t="s">
        <v>143</v>
      </c>
      <c r="G42" s="18">
        <v>54000</v>
      </c>
      <c r="H42" s="1" t="s">
        <v>148</v>
      </c>
      <c r="I42" s="1" t="s">
        <v>144</v>
      </c>
      <c r="J42" s="1" t="s">
        <v>138</v>
      </c>
      <c r="K42" s="9">
        <f t="shared" si="0"/>
        <v>54000</v>
      </c>
      <c r="L42" s="1">
        <v>38099000500069</v>
      </c>
      <c r="M42" s="1" t="s">
        <v>200</v>
      </c>
      <c r="N42" s="1">
        <v>37</v>
      </c>
      <c r="O42" s="13" t="s">
        <v>167</v>
      </c>
      <c r="P42" s="11">
        <v>243164</v>
      </c>
      <c r="Q42" s="11">
        <v>243526</v>
      </c>
    </row>
    <row r="43" spans="6:17" x14ac:dyDescent="0.35">
      <c r="F43" s="1" t="s">
        <v>143</v>
      </c>
      <c r="G43" s="18">
        <v>54000</v>
      </c>
      <c r="H43" s="1" t="s">
        <v>148</v>
      </c>
      <c r="I43" s="1" t="s">
        <v>144</v>
      </c>
      <c r="J43" s="1" t="s">
        <v>138</v>
      </c>
      <c r="K43" s="9">
        <f t="shared" si="0"/>
        <v>54000</v>
      </c>
      <c r="L43" s="1">
        <v>3800101458069</v>
      </c>
      <c r="M43" s="1" t="s">
        <v>201</v>
      </c>
      <c r="N43" s="1">
        <v>38</v>
      </c>
      <c r="O43" s="13" t="s">
        <v>167</v>
      </c>
      <c r="P43" s="11">
        <v>243164</v>
      </c>
      <c r="Q43" s="11">
        <v>243526</v>
      </c>
    </row>
    <row r="44" spans="6:17" x14ac:dyDescent="0.35">
      <c r="F44" s="1" t="s">
        <v>143</v>
      </c>
      <c r="G44" s="18">
        <v>54000</v>
      </c>
      <c r="H44" s="1" t="s">
        <v>148</v>
      </c>
      <c r="I44" s="1" t="s">
        <v>144</v>
      </c>
      <c r="J44" s="1" t="s">
        <v>138</v>
      </c>
      <c r="K44" s="9">
        <f t="shared" si="0"/>
        <v>54000</v>
      </c>
      <c r="L44" s="1">
        <v>803537000653</v>
      </c>
      <c r="M44" s="1" t="s">
        <v>202</v>
      </c>
      <c r="N44" s="1">
        <v>39</v>
      </c>
      <c r="O44" s="13" t="s">
        <v>167</v>
      </c>
      <c r="P44" s="11">
        <v>243164</v>
      </c>
      <c r="Q44" s="11">
        <v>243526</v>
      </c>
    </row>
    <row r="45" spans="6:17" x14ac:dyDescent="0.35">
      <c r="F45" s="1" t="s">
        <v>143</v>
      </c>
      <c r="G45" s="18">
        <v>54000</v>
      </c>
      <c r="H45" s="1" t="s">
        <v>148</v>
      </c>
      <c r="I45" s="1" t="s">
        <v>144</v>
      </c>
      <c r="J45" s="1" t="s">
        <v>138</v>
      </c>
      <c r="K45" s="9">
        <f t="shared" si="0"/>
        <v>54000</v>
      </c>
      <c r="L45" s="1">
        <v>1800100039139</v>
      </c>
      <c r="M45" s="1" t="s">
        <v>203</v>
      </c>
      <c r="N45" s="1">
        <v>40</v>
      </c>
      <c r="O45" s="13" t="s">
        <v>167</v>
      </c>
      <c r="P45" s="11">
        <v>243164</v>
      </c>
      <c r="Q45" s="11">
        <v>243526</v>
      </c>
    </row>
    <row r="46" spans="6:17" x14ac:dyDescent="0.35">
      <c r="F46" s="1" t="s">
        <v>143</v>
      </c>
      <c r="G46" s="18">
        <v>54000</v>
      </c>
      <c r="H46" s="1" t="s">
        <v>148</v>
      </c>
      <c r="I46" s="1" t="s">
        <v>144</v>
      </c>
      <c r="J46" s="1" t="s">
        <v>138</v>
      </c>
      <c r="K46" s="9">
        <f t="shared" si="0"/>
        <v>54000</v>
      </c>
      <c r="L46" s="1">
        <v>3809900050069</v>
      </c>
      <c r="M46" s="1" t="s">
        <v>204</v>
      </c>
      <c r="N46" s="1">
        <v>41</v>
      </c>
      <c r="O46" s="13" t="s">
        <v>167</v>
      </c>
      <c r="P46" s="11">
        <v>243164</v>
      </c>
      <c r="Q46" s="11">
        <v>243526</v>
      </c>
    </row>
    <row r="47" spans="6:17" x14ac:dyDescent="0.35">
      <c r="F47" s="1" t="s">
        <v>143</v>
      </c>
      <c r="G47" s="18">
        <v>43062</v>
      </c>
      <c r="H47" s="1" t="s">
        <v>148</v>
      </c>
      <c r="I47" s="1" t="s">
        <v>144</v>
      </c>
      <c r="J47" s="1" t="s">
        <v>138</v>
      </c>
      <c r="K47" s="9">
        <f t="shared" si="0"/>
        <v>43062</v>
      </c>
      <c r="L47" s="1">
        <v>3800101712275</v>
      </c>
      <c r="M47" s="1" t="s">
        <v>205</v>
      </c>
      <c r="N47" s="1">
        <v>42</v>
      </c>
      <c r="O47" s="13" t="s">
        <v>167</v>
      </c>
      <c r="P47" s="11">
        <v>243164</v>
      </c>
      <c r="Q47" s="11">
        <v>243526</v>
      </c>
    </row>
    <row r="48" spans="6:17" x14ac:dyDescent="0.35">
      <c r="F48" s="1" t="s">
        <v>143</v>
      </c>
      <c r="G48" s="18">
        <v>54000</v>
      </c>
      <c r="H48" s="1" t="s">
        <v>148</v>
      </c>
      <c r="I48" s="1" t="s">
        <v>144</v>
      </c>
      <c r="J48" s="1" t="s">
        <v>138</v>
      </c>
      <c r="K48" s="9">
        <f t="shared" si="0"/>
        <v>54000</v>
      </c>
      <c r="L48" s="1">
        <v>803553001502</v>
      </c>
      <c r="M48" s="1" t="s">
        <v>206</v>
      </c>
      <c r="N48" s="1">
        <v>43</v>
      </c>
      <c r="O48" s="13" t="s">
        <v>167</v>
      </c>
      <c r="P48" s="11">
        <v>243164</v>
      </c>
      <c r="Q48" s="11">
        <v>243526</v>
      </c>
    </row>
    <row r="49" spans="6:17" x14ac:dyDescent="0.35">
      <c r="F49" s="1" t="s">
        <v>143</v>
      </c>
      <c r="G49" s="18">
        <v>54000</v>
      </c>
      <c r="H49" s="1" t="s">
        <v>148</v>
      </c>
      <c r="I49" s="1" t="s">
        <v>144</v>
      </c>
      <c r="J49" s="1" t="s">
        <v>138</v>
      </c>
      <c r="K49" s="9">
        <f t="shared" si="0"/>
        <v>54000</v>
      </c>
      <c r="L49" s="1">
        <v>80353001502</v>
      </c>
      <c r="M49" s="1" t="s">
        <v>207</v>
      </c>
      <c r="N49" s="1">
        <v>44</v>
      </c>
      <c r="O49" s="13" t="s">
        <v>167</v>
      </c>
      <c r="P49" s="11">
        <v>243164</v>
      </c>
      <c r="Q49" s="11">
        <v>243526</v>
      </c>
    </row>
    <row r="50" spans="6:17" x14ac:dyDescent="0.35">
      <c r="F50" s="1" t="s">
        <v>143</v>
      </c>
      <c r="G50" s="18">
        <v>54000</v>
      </c>
      <c r="H50" s="1" t="s">
        <v>148</v>
      </c>
      <c r="I50" s="1" t="s">
        <v>144</v>
      </c>
      <c r="J50" s="1" t="s">
        <v>138</v>
      </c>
      <c r="K50" s="9">
        <f t="shared" si="0"/>
        <v>54000</v>
      </c>
      <c r="L50" s="1">
        <v>1809900522479</v>
      </c>
      <c r="M50" s="1" t="s">
        <v>208</v>
      </c>
      <c r="N50" s="1">
        <v>45</v>
      </c>
      <c r="O50" s="13" t="s">
        <v>167</v>
      </c>
      <c r="P50" s="11">
        <v>243164</v>
      </c>
      <c r="Q50" s="11">
        <v>243526</v>
      </c>
    </row>
    <row r="51" spans="6:17" x14ac:dyDescent="0.35">
      <c r="F51" s="1" t="s">
        <v>143</v>
      </c>
      <c r="G51" s="18">
        <v>54000</v>
      </c>
      <c r="H51" s="1" t="s">
        <v>148</v>
      </c>
      <c r="I51" s="1" t="s">
        <v>144</v>
      </c>
      <c r="J51" s="1" t="s">
        <v>138</v>
      </c>
      <c r="K51" s="9">
        <f t="shared" si="0"/>
        <v>54000</v>
      </c>
      <c r="L51" s="1">
        <v>3809700198062</v>
      </c>
      <c r="M51" s="1" t="s">
        <v>209</v>
      </c>
      <c r="N51" s="1">
        <v>46</v>
      </c>
      <c r="O51" s="13" t="s">
        <v>167</v>
      </c>
      <c r="P51" s="11">
        <v>243164</v>
      </c>
      <c r="Q51" s="11">
        <v>243526</v>
      </c>
    </row>
    <row r="52" spans="6:17" x14ac:dyDescent="0.35">
      <c r="F52" s="1" t="s">
        <v>143</v>
      </c>
      <c r="G52" s="18">
        <v>54000</v>
      </c>
      <c r="H52" s="1" t="s">
        <v>148</v>
      </c>
      <c r="I52" s="1" t="s">
        <v>144</v>
      </c>
      <c r="J52" s="1" t="s">
        <v>138</v>
      </c>
      <c r="K52" s="9">
        <f t="shared" si="0"/>
        <v>54000</v>
      </c>
      <c r="L52" s="1">
        <v>803555001984</v>
      </c>
      <c r="M52" s="1" t="s">
        <v>210</v>
      </c>
      <c r="N52" s="1">
        <v>47</v>
      </c>
      <c r="O52" s="13" t="s">
        <v>167</v>
      </c>
      <c r="P52" s="11">
        <v>243164</v>
      </c>
      <c r="Q52" s="11">
        <v>243526</v>
      </c>
    </row>
    <row r="53" spans="6:17" x14ac:dyDescent="0.35">
      <c r="G53" s="18"/>
      <c r="K53" s="9"/>
      <c r="M53" s="1" t="s">
        <v>327</v>
      </c>
      <c r="N53" s="1">
        <v>48</v>
      </c>
      <c r="O53" s="13"/>
      <c r="P53" s="11"/>
      <c r="Q53" s="11"/>
    </row>
    <row r="54" spans="6:17" x14ac:dyDescent="0.35">
      <c r="F54" s="1" t="s">
        <v>166</v>
      </c>
      <c r="G54" s="18">
        <v>4260</v>
      </c>
      <c r="H54" s="1" t="s">
        <v>148</v>
      </c>
      <c r="I54" s="1" t="s">
        <v>144</v>
      </c>
      <c r="J54" s="1" t="s">
        <v>138</v>
      </c>
      <c r="K54" s="9">
        <f t="shared" si="0"/>
        <v>4260</v>
      </c>
      <c r="L54" s="1">
        <v>3809700198062</v>
      </c>
      <c r="M54" s="1" t="s">
        <v>211</v>
      </c>
      <c r="N54" s="1">
        <v>49</v>
      </c>
      <c r="O54" s="13" t="s">
        <v>167</v>
      </c>
      <c r="P54" s="11">
        <v>243164</v>
      </c>
      <c r="Q54" s="11">
        <v>243171</v>
      </c>
    </row>
    <row r="55" spans="6:17" x14ac:dyDescent="0.35">
      <c r="F55" s="1" t="s">
        <v>143</v>
      </c>
      <c r="G55" s="18">
        <v>90000</v>
      </c>
      <c r="H55" s="1" t="s">
        <v>148</v>
      </c>
      <c r="I55" s="1" t="s">
        <v>144</v>
      </c>
      <c r="J55" s="1" t="s">
        <v>138</v>
      </c>
      <c r="K55" s="9">
        <f t="shared" si="0"/>
        <v>90000</v>
      </c>
      <c r="L55" s="1">
        <v>3800100868034</v>
      </c>
      <c r="M55" s="1" t="s">
        <v>212</v>
      </c>
      <c r="N55" s="1">
        <v>50</v>
      </c>
      <c r="O55" s="13" t="s">
        <v>167</v>
      </c>
      <c r="P55" s="11">
        <v>243164</v>
      </c>
      <c r="Q55" s="11">
        <v>243526</v>
      </c>
    </row>
    <row r="56" spans="6:17" x14ac:dyDescent="0.35">
      <c r="F56" s="1" t="s">
        <v>143</v>
      </c>
      <c r="G56" s="18">
        <v>69000</v>
      </c>
      <c r="H56" s="1" t="s">
        <v>148</v>
      </c>
      <c r="I56" s="1" t="s">
        <v>144</v>
      </c>
      <c r="J56" s="1" t="s">
        <v>138</v>
      </c>
      <c r="K56" s="9">
        <f t="shared" si="0"/>
        <v>69000</v>
      </c>
      <c r="L56" s="1">
        <v>3809900588751</v>
      </c>
      <c r="M56" s="1" t="s">
        <v>213</v>
      </c>
      <c r="N56" s="1">
        <v>51</v>
      </c>
      <c r="O56" s="13" t="s">
        <v>167</v>
      </c>
      <c r="P56" s="11">
        <v>243164</v>
      </c>
      <c r="Q56" s="11">
        <v>243526</v>
      </c>
    </row>
    <row r="57" spans="6:17" x14ac:dyDescent="0.35">
      <c r="F57" s="1" t="s">
        <v>143</v>
      </c>
      <c r="G57" s="18">
        <v>54000</v>
      </c>
      <c r="H57" s="1" t="s">
        <v>148</v>
      </c>
      <c r="I57" s="1" t="s">
        <v>144</v>
      </c>
      <c r="J57" s="1" t="s">
        <v>138</v>
      </c>
      <c r="K57" s="9">
        <f t="shared" si="0"/>
        <v>54000</v>
      </c>
      <c r="L57" s="1">
        <v>3909800875588</v>
      </c>
      <c r="M57" s="1" t="s">
        <v>214</v>
      </c>
      <c r="N57" s="1">
        <v>52</v>
      </c>
      <c r="O57" s="13" t="s">
        <v>167</v>
      </c>
      <c r="P57" s="11">
        <v>243164</v>
      </c>
      <c r="Q57" s="11">
        <v>243526</v>
      </c>
    </row>
    <row r="58" spans="6:17" x14ac:dyDescent="0.35">
      <c r="G58" s="18"/>
      <c r="K58" s="9"/>
      <c r="M58" s="1" t="s">
        <v>327</v>
      </c>
      <c r="O58" s="13"/>
      <c r="P58" s="11"/>
      <c r="Q58" s="11"/>
    </row>
    <row r="59" spans="6:17" x14ac:dyDescent="0.35">
      <c r="F59" s="1" t="s">
        <v>143</v>
      </c>
      <c r="G59" s="18">
        <v>180000</v>
      </c>
      <c r="H59" s="1" t="s">
        <v>148</v>
      </c>
      <c r="I59" s="1" t="s">
        <v>144</v>
      </c>
      <c r="J59" s="1" t="s">
        <v>138</v>
      </c>
      <c r="K59" s="9">
        <f t="shared" si="0"/>
        <v>180000</v>
      </c>
      <c r="L59" s="1">
        <v>805548000490</v>
      </c>
      <c r="M59" s="1" t="s">
        <v>215</v>
      </c>
      <c r="N59" s="1">
        <v>54</v>
      </c>
      <c r="O59" s="13" t="s">
        <v>167</v>
      </c>
      <c r="P59" s="11">
        <v>243164</v>
      </c>
      <c r="Q59" s="11">
        <v>243506</v>
      </c>
    </row>
    <row r="60" spans="6:17" x14ac:dyDescent="0.35">
      <c r="F60" s="1" t="s">
        <v>166</v>
      </c>
      <c r="G60" s="18">
        <v>3956.92</v>
      </c>
      <c r="H60" s="1" t="s">
        <v>148</v>
      </c>
      <c r="I60" s="1" t="s">
        <v>144</v>
      </c>
      <c r="J60" s="1" t="s">
        <v>138</v>
      </c>
      <c r="K60" s="9">
        <f t="shared" si="0"/>
        <v>3956.92</v>
      </c>
      <c r="L60" s="1">
        <v>1809900152418</v>
      </c>
      <c r="M60" s="1" t="s">
        <v>216</v>
      </c>
      <c r="N60" s="1">
        <v>55</v>
      </c>
      <c r="O60" s="13" t="s">
        <v>167</v>
      </c>
      <c r="P60" s="11">
        <v>243164</v>
      </c>
      <c r="Q60" s="11">
        <v>243232</v>
      </c>
    </row>
    <row r="61" spans="6:17" x14ac:dyDescent="0.35">
      <c r="F61" s="1" t="s">
        <v>143</v>
      </c>
      <c r="G61" s="18">
        <v>6800</v>
      </c>
      <c r="H61" s="1" t="s">
        <v>148</v>
      </c>
      <c r="I61" s="1" t="s">
        <v>144</v>
      </c>
      <c r="J61" s="1" t="s">
        <v>138</v>
      </c>
      <c r="K61" s="9">
        <f t="shared" si="0"/>
        <v>6800</v>
      </c>
      <c r="L61" s="1">
        <v>3809900588751</v>
      </c>
      <c r="M61" s="1" t="s">
        <v>217</v>
      </c>
      <c r="N61" s="1">
        <v>56</v>
      </c>
      <c r="O61" s="13" t="s">
        <v>167</v>
      </c>
      <c r="P61" s="11">
        <v>243165</v>
      </c>
      <c r="Q61" s="11">
        <v>243173</v>
      </c>
    </row>
    <row r="62" spans="6:17" x14ac:dyDescent="0.35">
      <c r="F62" s="1" t="s">
        <v>143</v>
      </c>
      <c r="G62" s="18">
        <v>11000</v>
      </c>
      <c r="H62" s="1" t="s">
        <v>148</v>
      </c>
      <c r="I62" s="1" t="s">
        <v>144</v>
      </c>
      <c r="J62" s="1" t="s">
        <v>138</v>
      </c>
      <c r="K62" s="9">
        <f t="shared" si="0"/>
        <v>11000</v>
      </c>
      <c r="L62" s="1">
        <v>803537000653</v>
      </c>
      <c r="M62" s="1" t="s">
        <v>159</v>
      </c>
      <c r="N62" s="1">
        <v>57</v>
      </c>
      <c r="O62" s="13" t="s">
        <v>167</v>
      </c>
      <c r="P62" s="11">
        <v>243188</v>
      </c>
      <c r="Q62" s="11">
        <v>243202</v>
      </c>
    </row>
    <row r="63" spans="6:17" x14ac:dyDescent="0.35">
      <c r="G63" s="18"/>
      <c r="K63" s="9"/>
      <c r="M63" s="1" t="s">
        <v>327</v>
      </c>
      <c r="O63" s="13"/>
      <c r="P63" s="11"/>
      <c r="Q63" s="11"/>
    </row>
    <row r="64" spans="6:17" x14ac:dyDescent="0.35">
      <c r="F64" s="1" t="s">
        <v>143</v>
      </c>
      <c r="G64" s="18">
        <v>9320.77</v>
      </c>
      <c r="H64" s="1" t="s">
        <v>148</v>
      </c>
      <c r="I64" s="1" t="s">
        <v>144</v>
      </c>
      <c r="J64" s="1" t="s">
        <v>138</v>
      </c>
      <c r="K64" s="9">
        <f t="shared" si="0"/>
        <v>9320.77</v>
      </c>
      <c r="L64" s="1">
        <v>10554291554</v>
      </c>
      <c r="M64" s="1" t="s">
        <v>254</v>
      </c>
      <c r="N64" s="1">
        <v>59</v>
      </c>
      <c r="O64" s="13" t="s">
        <v>167</v>
      </c>
      <c r="P64" s="11">
        <v>243188</v>
      </c>
      <c r="Q64" s="11">
        <v>243202</v>
      </c>
    </row>
    <row r="65" spans="6:17" x14ac:dyDescent="0.35">
      <c r="F65" s="1" t="s">
        <v>143</v>
      </c>
      <c r="G65" s="18">
        <v>797</v>
      </c>
      <c r="H65" s="1" t="s">
        <v>148</v>
      </c>
      <c r="I65" s="1" t="s">
        <v>144</v>
      </c>
      <c r="J65" s="1" t="s">
        <v>138</v>
      </c>
      <c r="K65" s="9">
        <f t="shared" si="0"/>
        <v>797</v>
      </c>
      <c r="L65" s="1">
        <v>805540000644</v>
      </c>
      <c r="M65" s="1" t="s">
        <v>160</v>
      </c>
      <c r="N65" s="1">
        <v>60</v>
      </c>
      <c r="O65" s="13" t="s">
        <v>167</v>
      </c>
      <c r="P65" s="11">
        <v>243188</v>
      </c>
      <c r="Q65" s="11">
        <v>243202</v>
      </c>
    </row>
    <row r="66" spans="6:17" x14ac:dyDescent="0.35">
      <c r="F66" s="1" t="s">
        <v>166</v>
      </c>
      <c r="G66" s="19">
        <v>19612.560000000001</v>
      </c>
      <c r="H66" s="1" t="s">
        <v>148</v>
      </c>
      <c r="I66" s="1" t="s">
        <v>144</v>
      </c>
      <c r="J66" s="1" t="s">
        <v>138</v>
      </c>
      <c r="K66" s="9">
        <f t="shared" si="0"/>
        <v>19612.560000000001</v>
      </c>
      <c r="L66" s="1">
        <v>105542091554</v>
      </c>
      <c r="M66" s="1" t="s">
        <v>163</v>
      </c>
      <c r="N66" s="1">
        <v>61</v>
      </c>
      <c r="O66" s="13" t="s">
        <v>167</v>
      </c>
      <c r="P66" s="11">
        <v>243188</v>
      </c>
      <c r="Q66" s="11">
        <v>243202</v>
      </c>
    </row>
    <row r="67" spans="6:17" x14ac:dyDescent="0.35">
      <c r="F67" s="1" t="s">
        <v>166</v>
      </c>
      <c r="G67" s="20">
        <v>54880.76</v>
      </c>
      <c r="H67" s="1" t="s">
        <v>148</v>
      </c>
      <c r="I67" s="1" t="s">
        <v>144</v>
      </c>
      <c r="J67" s="1" t="s">
        <v>138</v>
      </c>
      <c r="K67" s="9">
        <f t="shared" ref="K67:K130" si="1">G67</f>
        <v>54880.76</v>
      </c>
      <c r="L67" s="1">
        <v>105542091554</v>
      </c>
      <c r="M67" s="1" t="s">
        <v>163</v>
      </c>
      <c r="N67" s="1">
        <v>62</v>
      </c>
      <c r="O67" s="13" t="s">
        <v>167</v>
      </c>
      <c r="P67" s="11">
        <v>243188</v>
      </c>
      <c r="Q67" s="11">
        <v>243202</v>
      </c>
    </row>
    <row r="68" spans="6:17" x14ac:dyDescent="0.35">
      <c r="F68" s="1" t="s">
        <v>166</v>
      </c>
      <c r="G68" s="18">
        <v>13200</v>
      </c>
      <c r="H68" s="1" t="s">
        <v>148</v>
      </c>
      <c r="I68" s="1" t="s">
        <v>144</v>
      </c>
      <c r="J68" s="1" t="s">
        <v>138</v>
      </c>
      <c r="K68" s="9">
        <f t="shared" si="1"/>
        <v>13200</v>
      </c>
      <c r="L68" s="1">
        <v>3801200686591</v>
      </c>
      <c r="M68" s="1" t="s">
        <v>255</v>
      </c>
      <c r="N68" s="1">
        <v>63</v>
      </c>
      <c r="O68" s="13" t="s">
        <v>167</v>
      </c>
      <c r="P68" s="11">
        <v>243188</v>
      </c>
      <c r="Q68" s="11">
        <v>243526</v>
      </c>
    </row>
    <row r="69" spans="6:17" x14ac:dyDescent="0.35">
      <c r="F69" s="1" t="s">
        <v>166</v>
      </c>
      <c r="G69" s="18">
        <v>1200</v>
      </c>
      <c r="H69" s="1" t="s">
        <v>148</v>
      </c>
      <c r="I69" s="1" t="s">
        <v>144</v>
      </c>
      <c r="J69" s="1" t="s">
        <v>138</v>
      </c>
      <c r="K69" s="9">
        <f t="shared" si="1"/>
        <v>1200</v>
      </c>
      <c r="L69" s="1">
        <v>3801301092000</v>
      </c>
      <c r="M69" s="1" t="s">
        <v>256</v>
      </c>
      <c r="N69" s="1">
        <v>64</v>
      </c>
      <c r="O69" s="13" t="s">
        <v>167</v>
      </c>
      <c r="P69" s="11">
        <v>243188</v>
      </c>
      <c r="Q69" s="11">
        <v>243204</v>
      </c>
    </row>
    <row r="70" spans="6:17" x14ac:dyDescent="0.35">
      <c r="F70" s="1" t="s">
        <v>166</v>
      </c>
      <c r="G70" s="18">
        <v>27000</v>
      </c>
      <c r="H70" s="1" t="s">
        <v>148</v>
      </c>
      <c r="I70" s="1" t="s">
        <v>144</v>
      </c>
      <c r="J70" s="1" t="s">
        <v>138</v>
      </c>
      <c r="K70" s="9">
        <f t="shared" si="1"/>
        <v>27000</v>
      </c>
      <c r="L70" s="1">
        <v>3809900259472</v>
      </c>
      <c r="M70" s="1" t="s">
        <v>257</v>
      </c>
      <c r="N70" s="1">
        <v>65</v>
      </c>
      <c r="O70" s="13" t="s">
        <v>167</v>
      </c>
      <c r="P70" s="11">
        <v>243188</v>
      </c>
      <c r="Q70" s="11">
        <v>243207</v>
      </c>
    </row>
    <row r="71" spans="6:17" x14ac:dyDescent="0.35">
      <c r="F71" s="1" t="s">
        <v>143</v>
      </c>
      <c r="G71" s="18">
        <v>1965</v>
      </c>
      <c r="H71" s="1" t="s">
        <v>148</v>
      </c>
      <c r="I71" s="1" t="s">
        <v>144</v>
      </c>
      <c r="J71" s="1" t="s">
        <v>138</v>
      </c>
      <c r="K71" s="9">
        <f t="shared" si="1"/>
        <v>1965</v>
      </c>
      <c r="L71" s="1">
        <v>803553001502</v>
      </c>
      <c r="M71" s="1" t="s">
        <v>258</v>
      </c>
      <c r="N71" s="1">
        <v>66</v>
      </c>
      <c r="O71" s="13" t="s">
        <v>167</v>
      </c>
      <c r="P71" s="11">
        <v>243188</v>
      </c>
      <c r="Q71" s="11">
        <v>243201</v>
      </c>
    </row>
    <row r="72" spans="6:17" x14ac:dyDescent="0.35">
      <c r="F72" s="1" t="s">
        <v>166</v>
      </c>
      <c r="G72" s="18">
        <v>20900</v>
      </c>
      <c r="H72" s="1" t="s">
        <v>148</v>
      </c>
      <c r="I72" s="1" t="s">
        <v>144</v>
      </c>
      <c r="J72" s="1" t="s">
        <v>138</v>
      </c>
      <c r="K72" s="9">
        <f t="shared" si="1"/>
        <v>20900</v>
      </c>
      <c r="L72" s="1">
        <v>3809900339662</v>
      </c>
      <c r="M72" s="1" t="s">
        <v>259</v>
      </c>
      <c r="N72" s="1">
        <v>67</v>
      </c>
      <c r="O72" s="13" t="s">
        <v>167</v>
      </c>
      <c r="P72" s="11">
        <v>243188</v>
      </c>
      <c r="Q72" s="11">
        <v>243222</v>
      </c>
    </row>
    <row r="73" spans="6:17" x14ac:dyDescent="0.35">
      <c r="F73" s="1" t="s">
        <v>166</v>
      </c>
      <c r="G73" s="18">
        <v>10200</v>
      </c>
      <c r="H73" s="1" t="s">
        <v>148</v>
      </c>
      <c r="I73" s="1" t="s">
        <v>144</v>
      </c>
      <c r="J73" s="1" t="s">
        <v>138</v>
      </c>
      <c r="K73" s="9">
        <f t="shared" si="1"/>
        <v>10200</v>
      </c>
      <c r="L73" s="1">
        <v>380990588751</v>
      </c>
      <c r="M73" s="1" t="s">
        <v>259</v>
      </c>
      <c r="N73" s="1">
        <v>68</v>
      </c>
      <c r="O73" s="13" t="s">
        <v>167</v>
      </c>
      <c r="P73" s="11">
        <v>243188</v>
      </c>
      <c r="Q73" s="11">
        <v>243222</v>
      </c>
    </row>
    <row r="74" spans="6:17" x14ac:dyDescent="0.35">
      <c r="F74" s="1" t="s">
        <v>143</v>
      </c>
      <c r="G74" s="18">
        <v>4000</v>
      </c>
      <c r="H74" s="1" t="s">
        <v>148</v>
      </c>
      <c r="I74" s="1" t="s">
        <v>144</v>
      </c>
      <c r="J74" s="1" t="s">
        <v>138</v>
      </c>
      <c r="K74" s="9">
        <f t="shared" si="1"/>
        <v>4000</v>
      </c>
      <c r="L74" s="1">
        <v>3800101458069</v>
      </c>
      <c r="M74" s="1" t="s">
        <v>259</v>
      </c>
      <c r="N74" s="1">
        <v>69</v>
      </c>
      <c r="O74" s="13" t="s">
        <v>167</v>
      </c>
      <c r="P74" s="11">
        <v>243188</v>
      </c>
      <c r="Q74" s="11">
        <v>243222</v>
      </c>
    </row>
    <row r="75" spans="6:17" x14ac:dyDescent="0.35">
      <c r="F75" s="1" t="s">
        <v>166</v>
      </c>
      <c r="G75" s="18">
        <v>8300</v>
      </c>
      <c r="H75" s="1" t="s">
        <v>148</v>
      </c>
      <c r="I75" s="1" t="s">
        <v>144</v>
      </c>
      <c r="J75" s="1" t="s">
        <v>138</v>
      </c>
      <c r="K75" s="9">
        <f t="shared" si="1"/>
        <v>8300</v>
      </c>
      <c r="L75" s="1">
        <v>805548000490</v>
      </c>
      <c r="M75" s="1" t="s">
        <v>259</v>
      </c>
      <c r="N75" s="1">
        <v>70</v>
      </c>
      <c r="O75" s="13" t="s">
        <v>167</v>
      </c>
      <c r="P75" s="11">
        <v>243188</v>
      </c>
      <c r="Q75" s="11">
        <v>243222</v>
      </c>
    </row>
    <row r="76" spans="6:17" x14ac:dyDescent="0.35">
      <c r="F76" s="1" t="s">
        <v>166</v>
      </c>
      <c r="G76" s="18">
        <v>10000</v>
      </c>
      <c r="H76" s="1" t="s">
        <v>148</v>
      </c>
      <c r="I76" s="1" t="s">
        <v>144</v>
      </c>
      <c r="J76" s="1" t="s">
        <v>138</v>
      </c>
      <c r="K76" s="9">
        <f t="shared" si="1"/>
        <v>10000</v>
      </c>
      <c r="L76" s="1">
        <v>3800100441430</v>
      </c>
      <c r="M76" s="1" t="s">
        <v>156</v>
      </c>
      <c r="N76" s="1">
        <v>71</v>
      </c>
      <c r="O76" s="13" t="s">
        <v>167</v>
      </c>
      <c r="P76" s="11">
        <v>243189</v>
      </c>
      <c r="Q76" s="11">
        <v>243202</v>
      </c>
    </row>
    <row r="77" spans="6:17" x14ac:dyDescent="0.35">
      <c r="F77" s="1" t="s">
        <v>166</v>
      </c>
      <c r="G77" s="18">
        <v>4900</v>
      </c>
      <c r="H77" s="1" t="s">
        <v>148</v>
      </c>
      <c r="I77" s="1" t="s">
        <v>144</v>
      </c>
      <c r="J77" s="1" t="s">
        <v>138</v>
      </c>
      <c r="K77" s="9">
        <f t="shared" si="1"/>
        <v>4900</v>
      </c>
      <c r="L77" s="1">
        <v>805540000091</v>
      </c>
      <c r="M77" s="1" t="s">
        <v>260</v>
      </c>
      <c r="N77" s="1">
        <v>72</v>
      </c>
      <c r="O77" s="13" t="s">
        <v>167</v>
      </c>
      <c r="P77" s="11">
        <v>243189</v>
      </c>
      <c r="Q77" s="11">
        <v>243202</v>
      </c>
    </row>
    <row r="78" spans="6:17" x14ac:dyDescent="0.35">
      <c r="F78" s="1" t="s">
        <v>166</v>
      </c>
      <c r="G78" s="18">
        <v>600</v>
      </c>
      <c r="H78" s="1" t="s">
        <v>148</v>
      </c>
      <c r="I78" s="1" t="s">
        <v>144</v>
      </c>
      <c r="J78" s="1" t="s">
        <v>138</v>
      </c>
      <c r="K78" s="9">
        <f t="shared" si="1"/>
        <v>600</v>
      </c>
      <c r="L78" s="1">
        <v>3909800875586</v>
      </c>
      <c r="M78" s="1" t="s">
        <v>256</v>
      </c>
      <c r="N78" s="1">
        <v>73</v>
      </c>
      <c r="O78" s="13" t="s">
        <v>167</v>
      </c>
      <c r="P78" s="11">
        <v>243189</v>
      </c>
      <c r="Q78" s="11">
        <v>243202</v>
      </c>
    </row>
    <row r="79" spans="6:17" x14ac:dyDescent="0.35">
      <c r="G79" s="18"/>
      <c r="K79" s="9"/>
      <c r="M79" s="1" t="s">
        <v>327</v>
      </c>
      <c r="O79" s="13"/>
      <c r="P79" s="11"/>
      <c r="Q79" s="11"/>
    </row>
    <row r="80" spans="6:17" x14ac:dyDescent="0.35">
      <c r="F80" s="1" t="s">
        <v>166</v>
      </c>
      <c r="G80" s="18">
        <v>49865</v>
      </c>
      <c r="H80" s="1" t="s">
        <v>148</v>
      </c>
      <c r="I80" s="1" t="s">
        <v>144</v>
      </c>
      <c r="J80" s="1" t="s">
        <v>138</v>
      </c>
      <c r="K80" s="9">
        <f t="shared" si="1"/>
        <v>49865</v>
      </c>
      <c r="L80" s="1">
        <v>3910100088453</v>
      </c>
      <c r="M80" s="1" t="s">
        <v>257</v>
      </c>
      <c r="N80" s="1">
        <v>75</v>
      </c>
      <c r="O80" s="13" t="s">
        <v>167</v>
      </c>
      <c r="P80" s="11">
        <v>243193</v>
      </c>
      <c r="Q80" s="11">
        <v>243202</v>
      </c>
    </row>
    <row r="81" spans="6:17" x14ac:dyDescent="0.35">
      <c r="F81" s="1" t="s">
        <v>166</v>
      </c>
      <c r="G81" s="18">
        <v>19120</v>
      </c>
      <c r="H81" s="1" t="s">
        <v>148</v>
      </c>
      <c r="I81" s="1" t="s">
        <v>144</v>
      </c>
      <c r="J81" s="1" t="s">
        <v>138</v>
      </c>
      <c r="K81" s="9">
        <f t="shared" si="1"/>
        <v>19120</v>
      </c>
      <c r="L81" s="1">
        <v>3809900050069</v>
      </c>
      <c r="M81" s="1" t="s">
        <v>161</v>
      </c>
      <c r="N81" s="1">
        <v>76</v>
      </c>
      <c r="O81" s="13" t="s">
        <v>167</v>
      </c>
      <c r="P81" s="11">
        <v>243193</v>
      </c>
      <c r="Q81" s="11">
        <v>243202</v>
      </c>
    </row>
    <row r="82" spans="6:17" x14ac:dyDescent="0.35">
      <c r="F82" s="1" t="s">
        <v>166</v>
      </c>
      <c r="G82" s="18">
        <v>99425</v>
      </c>
      <c r="H82" s="1" t="s">
        <v>148</v>
      </c>
      <c r="I82" s="1" t="s">
        <v>144</v>
      </c>
      <c r="J82" s="1" t="s">
        <v>138</v>
      </c>
      <c r="K82" s="9">
        <f t="shared" si="1"/>
        <v>99425</v>
      </c>
      <c r="L82" s="1">
        <v>18099001810639</v>
      </c>
      <c r="M82" s="1" t="s">
        <v>216</v>
      </c>
      <c r="N82" s="1">
        <v>77</v>
      </c>
      <c r="O82" s="13" t="s">
        <v>167</v>
      </c>
      <c r="P82" s="11">
        <v>243193</v>
      </c>
      <c r="Q82" s="11">
        <v>243202</v>
      </c>
    </row>
    <row r="83" spans="6:17" x14ac:dyDescent="0.35">
      <c r="G83" s="18"/>
      <c r="K83" s="9"/>
      <c r="M83" s="1" t="s">
        <v>327</v>
      </c>
      <c r="O83" s="13"/>
      <c r="P83" s="11"/>
      <c r="Q83" s="11"/>
    </row>
    <row r="84" spans="6:17" x14ac:dyDescent="0.35">
      <c r="G84" s="18"/>
      <c r="K84" s="9"/>
      <c r="M84" s="1" t="s">
        <v>327</v>
      </c>
      <c r="O84" s="13"/>
      <c r="P84" s="11"/>
      <c r="Q84" s="11"/>
    </row>
    <row r="85" spans="6:17" x14ac:dyDescent="0.35">
      <c r="F85" s="1" t="s">
        <v>143</v>
      </c>
      <c r="G85" s="18">
        <v>2650</v>
      </c>
      <c r="H85" s="1" t="s">
        <v>148</v>
      </c>
      <c r="I85" s="1" t="s">
        <v>144</v>
      </c>
      <c r="J85" s="1" t="s">
        <v>138</v>
      </c>
      <c r="K85" s="9">
        <f t="shared" si="1"/>
        <v>2650</v>
      </c>
      <c r="L85" s="1">
        <v>105542091554</v>
      </c>
      <c r="M85" s="1" t="s">
        <v>231</v>
      </c>
      <c r="N85" s="1">
        <v>80</v>
      </c>
      <c r="O85" s="13" t="s">
        <v>167</v>
      </c>
      <c r="P85" s="11">
        <v>243194</v>
      </c>
      <c r="Q85" s="11">
        <v>243204</v>
      </c>
    </row>
    <row r="86" spans="6:17" x14ac:dyDescent="0.35">
      <c r="G86" s="8"/>
      <c r="K86" s="9"/>
      <c r="M86" s="1" t="s">
        <v>327</v>
      </c>
      <c r="O86" s="13"/>
      <c r="P86" s="11"/>
      <c r="Q86" s="11"/>
    </row>
    <row r="87" spans="6:17" x14ac:dyDescent="0.35">
      <c r="F87" s="1" t="s">
        <v>166</v>
      </c>
      <c r="G87" s="18">
        <v>25014.75</v>
      </c>
      <c r="H87" s="1" t="s">
        <v>148</v>
      </c>
      <c r="I87" s="1" t="s">
        <v>144</v>
      </c>
      <c r="J87" s="1" t="s">
        <v>138</v>
      </c>
      <c r="K87" s="9">
        <f t="shared" si="1"/>
        <v>25014.75</v>
      </c>
      <c r="L87" s="1">
        <v>3809900259472</v>
      </c>
      <c r="M87" s="1" t="s">
        <v>216</v>
      </c>
      <c r="N87" s="1">
        <v>82</v>
      </c>
      <c r="O87" s="13" t="s">
        <v>167</v>
      </c>
      <c r="P87" s="11">
        <v>243195</v>
      </c>
      <c r="Q87" s="11">
        <v>243205</v>
      </c>
    </row>
    <row r="88" spans="6:17" x14ac:dyDescent="0.35">
      <c r="F88" s="1" t="s">
        <v>143</v>
      </c>
      <c r="G88" s="18">
        <v>36300</v>
      </c>
      <c r="H88" s="1" t="s">
        <v>148</v>
      </c>
      <c r="I88" s="1" t="s">
        <v>144</v>
      </c>
      <c r="J88" s="1" t="s">
        <v>138</v>
      </c>
      <c r="K88" s="9">
        <f t="shared" si="1"/>
        <v>36300</v>
      </c>
      <c r="L88" s="1">
        <v>803537000653</v>
      </c>
      <c r="M88" s="1" t="s">
        <v>261</v>
      </c>
      <c r="N88" s="1">
        <v>83</v>
      </c>
      <c r="O88" s="13" t="s">
        <v>167</v>
      </c>
      <c r="P88" s="11">
        <v>243195</v>
      </c>
      <c r="Q88" s="11">
        <v>243205</v>
      </c>
    </row>
    <row r="89" spans="6:17" x14ac:dyDescent="0.35">
      <c r="K89" s="9"/>
      <c r="M89" s="1" t="s">
        <v>327</v>
      </c>
      <c r="O89" s="13"/>
      <c r="P89" s="11"/>
      <c r="Q89" s="11"/>
    </row>
    <row r="90" spans="6:17" x14ac:dyDescent="0.35">
      <c r="F90" s="1" t="s">
        <v>166</v>
      </c>
      <c r="G90" s="18">
        <v>74417</v>
      </c>
      <c r="H90" s="1" t="s">
        <v>148</v>
      </c>
      <c r="I90" s="1" t="s">
        <v>144</v>
      </c>
      <c r="J90" s="1" t="s">
        <v>138</v>
      </c>
      <c r="K90" s="9">
        <f>G90</f>
        <v>74417</v>
      </c>
      <c r="L90" s="1">
        <v>805548000490</v>
      </c>
      <c r="M90" s="1" t="s">
        <v>262</v>
      </c>
      <c r="N90" s="1">
        <v>85</v>
      </c>
      <c r="O90" s="13" t="s">
        <v>167</v>
      </c>
      <c r="P90" s="11">
        <v>243196</v>
      </c>
      <c r="Q90" s="11">
        <v>243237</v>
      </c>
    </row>
    <row r="91" spans="6:17" x14ac:dyDescent="0.35">
      <c r="F91" s="1" t="s">
        <v>143</v>
      </c>
      <c r="G91" s="18">
        <v>216</v>
      </c>
      <c r="H91" s="1" t="s">
        <v>148</v>
      </c>
      <c r="I91" s="1" t="s">
        <v>144</v>
      </c>
      <c r="J91" s="1" t="s">
        <v>138</v>
      </c>
      <c r="K91" s="9">
        <f>G91</f>
        <v>216</v>
      </c>
      <c r="L91" s="1">
        <v>1809900181639</v>
      </c>
      <c r="M91" s="1" t="s">
        <v>160</v>
      </c>
      <c r="N91" s="1">
        <v>86</v>
      </c>
      <c r="O91" s="13" t="s">
        <v>167</v>
      </c>
      <c r="P91" s="11">
        <v>243196</v>
      </c>
      <c r="Q91" s="11">
        <v>243237</v>
      </c>
    </row>
    <row r="92" spans="6:17" x14ac:dyDescent="0.35">
      <c r="G92" s="18"/>
      <c r="K92" s="9"/>
      <c r="M92" s="1" t="s">
        <v>327</v>
      </c>
      <c r="O92" s="13"/>
      <c r="P92" s="11"/>
      <c r="Q92" s="11"/>
    </row>
    <row r="93" spans="6:17" x14ac:dyDescent="0.35">
      <c r="G93" s="18"/>
      <c r="K93" s="9"/>
      <c r="M93" s="1" t="s">
        <v>327</v>
      </c>
      <c r="O93" s="13"/>
      <c r="P93" s="11"/>
      <c r="Q93" s="11"/>
    </row>
    <row r="94" spans="6:17" x14ac:dyDescent="0.35">
      <c r="G94" s="18"/>
      <c r="K94" s="9"/>
      <c r="M94" s="1" t="s">
        <v>327</v>
      </c>
      <c r="O94" s="13"/>
      <c r="P94" s="11"/>
      <c r="Q94" s="11"/>
    </row>
    <row r="95" spans="6:17" x14ac:dyDescent="0.35">
      <c r="G95" s="18"/>
      <c r="K95" s="9"/>
      <c r="M95" s="1" t="s">
        <v>327</v>
      </c>
      <c r="O95" s="13"/>
      <c r="P95" s="11"/>
      <c r="Q95" s="11"/>
    </row>
    <row r="96" spans="6:17" x14ac:dyDescent="0.35">
      <c r="F96" s="1" t="s">
        <v>166</v>
      </c>
      <c r="G96" s="18">
        <v>60830</v>
      </c>
      <c r="H96" s="1" t="s">
        <v>148</v>
      </c>
      <c r="I96" s="1" t="s">
        <v>144</v>
      </c>
      <c r="J96" s="1" t="s">
        <v>138</v>
      </c>
      <c r="K96" s="9">
        <f t="shared" si="1"/>
        <v>60830</v>
      </c>
      <c r="L96" s="1">
        <v>3809900050069</v>
      </c>
      <c r="M96" s="1" t="s">
        <v>218</v>
      </c>
      <c r="N96" s="1">
        <v>91</v>
      </c>
      <c r="O96" s="13" t="s">
        <v>167</v>
      </c>
      <c r="P96" s="11">
        <v>243196</v>
      </c>
      <c r="Q96" s="11">
        <v>243237</v>
      </c>
    </row>
    <row r="97" spans="6:17" x14ac:dyDescent="0.35">
      <c r="G97" s="18"/>
      <c r="K97" s="9"/>
      <c r="M97" s="1" t="s">
        <v>327</v>
      </c>
      <c r="O97" s="13"/>
      <c r="P97" s="11"/>
      <c r="Q97" s="11"/>
    </row>
    <row r="98" spans="6:17" x14ac:dyDescent="0.35">
      <c r="F98" s="1" t="s">
        <v>166</v>
      </c>
      <c r="G98" s="18">
        <v>76700</v>
      </c>
      <c r="H98" s="1" t="s">
        <v>148</v>
      </c>
      <c r="I98" s="1" t="s">
        <v>144</v>
      </c>
      <c r="J98" s="1" t="s">
        <v>138</v>
      </c>
      <c r="K98" s="9">
        <f t="shared" si="1"/>
        <v>76700</v>
      </c>
      <c r="L98" s="1">
        <v>805536000082</v>
      </c>
      <c r="M98" s="1" t="s">
        <v>218</v>
      </c>
      <c r="N98" s="1">
        <v>93</v>
      </c>
      <c r="O98" s="13" t="s">
        <v>167</v>
      </c>
      <c r="P98" s="11">
        <v>243196</v>
      </c>
      <c r="Q98" s="11">
        <v>243237</v>
      </c>
    </row>
    <row r="99" spans="6:17" x14ac:dyDescent="0.35">
      <c r="F99" s="1" t="s">
        <v>166</v>
      </c>
      <c r="G99" s="18">
        <v>44600</v>
      </c>
      <c r="H99" s="1" t="s">
        <v>148</v>
      </c>
      <c r="I99" s="1" t="s">
        <v>144</v>
      </c>
      <c r="J99" s="1" t="s">
        <v>138</v>
      </c>
      <c r="K99" s="9">
        <f t="shared" si="1"/>
        <v>44600</v>
      </c>
      <c r="L99" s="1">
        <v>1809900683545</v>
      </c>
      <c r="M99" s="1" t="s">
        <v>218</v>
      </c>
      <c r="N99" s="1">
        <v>94</v>
      </c>
      <c r="O99" s="13" t="s">
        <v>167</v>
      </c>
      <c r="P99" s="11">
        <v>243196</v>
      </c>
      <c r="Q99" s="11">
        <v>243237</v>
      </c>
    </row>
    <row r="100" spans="6:17" x14ac:dyDescent="0.35">
      <c r="G100" s="18"/>
      <c r="K100" s="9"/>
      <c r="M100" s="1" t="s">
        <v>327</v>
      </c>
      <c r="O100" s="13"/>
      <c r="P100" s="11"/>
      <c r="Q100" s="11"/>
    </row>
    <row r="101" spans="6:17" x14ac:dyDescent="0.35">
      <c r="F101" s="1" t="s">
        <v>166</v>
      </c>
      <c r="G101" s="18">
        <v>172856.32000000001</v>
      </c>
      <c r="H101" s="1" t="s">
        <v>148</v>
      </c>
      <c r="I101" s="1" t="s">
        <v>144</v>
      </c>
      <c r="J101" s="1" t="s">
        <v>138</v>
      </c>
      <c r="K101" s="9">
        <f t="shared" si="1"/>
        <v>172856.32000000001</v>
      </c>
      <c r="L101" s="1">
        <v>80353.500159799994</v>
      </c>
      <c r="M101" s="1" t="s">
        <v>218</v>
      </c>
      <c r="N101" s="1">
        <v>96</v>
      </c>
      <c r="O101" s="13" t="s">
        <v>167</v>
      </c>
      <c r="P101" s="11">
        <v>243196</v>
      </c>
      <c r="Q101" s="11">
        <v>243237</v>
      </c>
    </row>
    <row r="102" spans="6:17" x14ac:dyDescent="0.35">
      <c r="F102" s="1" t="s">
        <v>166</v>
      </c>
      <c r="G102" s="18">
        <v>28500</v>
      </c>
      <c r="H102" s="1" t="s">
        <v>148</v>
      </c>
      <c r="I102" s="1" t="s">
        <v>144</v>
      </c>
      <c r="J102" s="1" t="s">
        <v>138</v>
      </c>
      <c r="K102" s="9">
        <f t="shared" si="1"/>
        <v>28500</v>
      </c>
      <c r="L102" s="1">
        <v>80353000653</v>
      </c>
      <c r="M102" s="1" t="s">
        <v>219</v>
      </c>
      <c r="N102" s="1">
        <v>97</v>
      </c>
      <c r="O102" s="13" t="s">
        <v>167</v>
      </c>
      <c r="P102" s="11">
        <v>243199</v>
      </c>
      <c r="Q102" s="11">
        <v>243237</v>
      </c>
    </row>
    <row r="103" spans="6:17" x14ac:dyDescent="0.35">
      <c r="F103" s="1" t="s">
        <v>143</v>
      </c>
      <c r="G103" s="18">
        <v>70200</v>
      </c>
      <c r="H103" s="1" t="s">
        <v>148</v>
      </c>
      <c r="I103" s="1" t="s">
        <v>144</v>
      </c>
      <c r="J103" s="1" t="s">
        <v>138</v>
      </c>
      <c r="K103" s="9">
        <f t="shared" si="1"/>
        <v>70200</v>
      </c>
      <c r="L103" s="1">
        <v>805560001654</v>
      </c>
      <c r="M103" s="1" t="s">
        <v>162</v>
      </c>
      <c r="N103" s="1">
        <v>98</v>
      </c>
      <c r="O103" s="13" t="s">
        <v>167</v>
      </c>
      <c r="P103" s="11">
        <v>243199</v>
      </c>
      <c r="Q103" s="11">
        <v>243237</v>
      </c>
    </row>
    <row r="104" spans="6:17" x14ac:dyDescent="0.35">
      <c r="G104" s="18"/>
      <c r="K104" s="9"/>
      <c r="M104" s="1" t="s">
        <v>327</v>
      </c>
      <c r="O104" s="13"/>
      <c r="P104" s="11"/>
      <c r="Q104" s="11"/>
    </row>
    <row r="105" spans="6:17" x14ac:dyDescent="0.35">
      <c r="F105" s="1" t="s">
        <v>166</v>
      </c>
      <c r="G105" s="18">
        <v>49460</v>
      </c>
      <c r="H105" s="1" t="s">
        <v>148</v>
      </c>
      <c r="I105" s="1" t="s">
        <v>144</v>
      </c>
      <c r="J105" s="1" t="s">
        <v>138</v>
      </c>
      <c r="K105" s="9">
        <f t="shared" si="1"/>
        <v>49460</v>
      </c>
      <c r="L105" s="1">
        <v>380970019862</v>
      </c>
      <c r="M105" s="1" t="s">
        <v>220</v>
      </c>
      <c r="N105" s="1">
        <v>100</v>
      </c>
      <c r="O105" s="13" t="s">
        <v>167</v>
      </c>
      <c r="P105" s="11">
        <v>243200</v>
      </c>
      <c r="Q105" s="11">
        <v>243241</v>
      </c>
    </row>
    <row r="106" spans="6:17" x14ac:dyDescent="0.35">
      <c r="F106" s="1" t="s">
        <v>166</v>
      </c>
      <c r="G106" s="18">
        <v>744120</v>
      </c>
      <c r="H106" s="1" t="s">
        <v>148</v>
      </c>
      <c r="I106" s="1" t="s">
        <v>144</v>
      </c>
      <c r="J106" s="1" t="s">
        <v>138</v>
      </c>
      <c r="K106" s="9">
        <f t="shared" si="1"/>
        <v>744120</v>
      </c>
      <c r="L106" s="1">
        <v>3800900439430</v>
      </c>
      <c r="M106" s="1" t="s">
        <v>151</v>
      </c>
      <c r="N106" s="1">
        <v>101</v>
      </c>
      <c r="O106" s="13" t="s">
        <v>167</v>
      </c>
      <c r="P106" s="11">
        <v>243200</v>
      </c>
      <c r="Q106" s="11">
        <v>243241</v>
      </c>
    </row>
    <row r="107" spans="6:17" x14ac:dyDescent="0.35">
      <c r="F107" s="1" t="s">
        <v>166</v>
      </c>
      <c r="G107" s="18">
        <v>33720</v>
      </c>
      <c r="H107" s="1" t="s">
        <v>148</v>
      </c>
      <c r="I107" s="1" t="s">
        <v>144</v>
      </c>
      <c r="J107" s="1" t="s">
        <v>138</v>
      </c>
      <c r="K107" s="9">
        <f t="shared" si="1"/>
        <v>33720</v>
      </c>
      <c r="L107" s="1">
        <v>803555001984</v>
      </c>
      <c r="M107" s="1" t="s">
        <v>221</v>
      </c>
      <c r="N107" s="1">
        <v>102</v>
      </c>
      <c r="O107" s="13" t="s">
        <v>167</v>
      </c>
      <c r="P107" s="11">
        <v>243200</v>
      </c>
      <c r="Q107" s="11">
        <v>243241</v>
      </c>
    </row>
    <row r="108" spans="6:17" x14ac:dyDescent="0.35">
      <c r="F108" s="1" t="s">
        <v>166</v>
      </c>
      <c r="G108" s="18">
        <v>9700</v>
      </c>
      <c r="H108" s="1" t="s">
        <v>148</v>
      </c>
      <c r="I108" s="1" t="s">
        <v>144</v>
      </c>
      <c r="J108" s="1" t="s">
        <v>138</v>
      </c>
      <c r="K108" s="9">
        <f t="shared" si="1"/>
        <v>9700</v>
      </c>
      <c r="L108" s="1">
        <v>803555001984</v>
      </c>
      <c r="M108" s="1" t="s">
        <v>156</v>
      </c>
      <c r="N108" s="1">
        <v>103</v>
      </c>
      <c r="O108" s="13" t="s">
        <v>167</v>
      </c>
      <c r="P108" s="11">
        <v>243200</v>
      </c>
      <c r="Q108" s="11">
        <v>243241</v>
      </c>
    </row>
    <row r="109" spans="6:17" x14ac:dyDescent="0.35">
      <c r="F109" s="1" t="s">
        <v>166</v>
      </c>
      <c r="G109" s="18">
        <v>7890</v>
      </c>
      <c r="H109" s="1" t="s">
        <v>148</v>
      </c>
      <c r="I109" s="1" t="s">
        <v>144</v>
      </c>
      <c r="J109" s="1" t="s">
        <v>138</v>
      </c>
      <c r="K109" s="9">
        <f t="shared" si="1"/>
        <v>7890</v>
      </c>
      <c r="L109" s="1">
        <v>3809900010032</v>
      </c>
      <c r="M109" s="1" t="s">
        <v>161</v>
      </c>
      <c r="N109" s="1">
        <v>104</v>
      </c>
      <c r="O109" s="13" t="s">
        <v>167</v>
      </c>
      <c r="P109" s="11">
        <v>243256</v>
      </c>
      <c r="Q109" s="11">
        <v>243272</v>
      </c>
    </row>
    <row r="110" spans="6:17" x14ac:dyDescent="0.35">
      <c r="F110" s="1" t="s">
        <v>143</v>
      </c>
      <c r="G110" s="18">
        <v>5100</v>
      </c>
      <c r="H110" s="1" t="s">
        <v>148</v>
      </c>
      <c r="I110" s="1" t="s">
        <v>144</v>
      </c>
      <c r="J110" s="1" t="s">
        <v>138</v>
      </c>
      <c r="K110" s="9">
        <f t="shared" si="1"/>
        <v>5100</v>
      </c>
      <c r="L110" s="1">
        <v>3809900050069</v>
      </c>
      <c r="M110" s="1" t="s">
        <v>222</v>
      </c>
      <c r="N110" s="1">
        <v>105</v>
      </c>
      <c r="O110" s="13" t="s">
        <v>167</v>
      </c>
      <c r="P110" s="11">
        <v>243256</v>
      </c>
      <c r="Q110" s="11">
        <v>243272</v>
      </c>
    </row>
    <row r="111" spans="6:17" x14ac:dyDescent="0.35">
      <c r="F111" s="1" t="s">
        <v>166</v>
      </c>
      <c r="G111" s="18">
        <v>8000</v>
      </c>
      <c r="H111" s="1" t="s">
        <v>148</v>
      </c>
      <c r="I111" s="1" t="s">
        <v>144</v>
      </c>
      <c r="J111" s="1" t="s">
        <v>138</v>
      </c>
      <c r="K111" s="9">
        <f t="shared" si="1"/>
        <v>8000</v>
      </c>
      <c r="L111" s="1">
        <v>403565005088</v>
      </c>
      <c r="M111" s="1" t="s">
        <v>157</v>
      </c>
      <c r="N111" s="1">
        <v>106</v>
      </c>
      <c r="O111" s="13" t="s">
        <v>167</v>
      </c>
      <c r="P111" s="11">
        <v>243256</v>
      </c>
      <c r="Q111" s="11">
        <v>243272</v>
      </c>
    </row>
    <row r="112" spans="6:17" x14ac:dyDescent="0.35">
      <c r="F112" s="1" t="s">
        <v>166</v>
      </c>
      <c r="G112" s="20">
        <v>4640</v>
      </c>
      <c r="H112" s="1" t="s">
        <v>148</v>
      </c>
      <c r="I112" s="1" t="s">
        <v>144</v>
      </c>
      <c r="J112" s="1" t="s">
        <v>138</v>
      </c>
      <c r="K112" s="9">
        <f t="shared" si="1"/>
        <v>4640</v>
      </c>
      <c r="L112" s="1">
        <v>805540000091</v>
      </c>
      <c r="M112" s="1" t="s">
        <v>220</v>
      </c>
      <c r="N112" s="1">
        <v>107</v>
      </c>
      <c r="O112" s="13" t="s">
        <v>167</v>
      </c>
      <c r="P112" s="11">
        <v>243256</v>
      </c>
      <c r="Q112" s="11">
        <v>243272</v>
      </c>
    </row>
    <row r="113" spans="6:17" x14ac:dyDescent="0.35">
      <c r="F113" s="1" t="s">
        <v>143</v>
      </c>
      <c r="G113" s="18">
        <v>1670</v>
      </c>
      <c r="H113" s="1" t="s">
        <v>148</v>
      </c>
      <c r="I113" s="1" t="s">
        <v>144</v>
      </c>
      <c r="J113" s="1" t="s">
        <v>138</v>
      </c>
      <c r="K113" s="9">
        <f t="shared" si="1"/>
        <v>1670</v>
      </c>
      <c r="L113" s="1">
        <v>3809900588751</v>
      </c>
      <c r="M113" s="1" t="s">
        <v>223</v>
      </c>
      <c r="N113" s="1">
        <v>108</v>
      </c>
      <c r="O113" s="13" t="s">
        <v>167</v>
      </c>
      <c r="P113" s="11">
        <v>243256</v>
      </c>
      <c r="Q113" s="11">
        <v>243272</v>
      </c>
    </row>
    <row r="114" spans="6:17" x14ac:dyDescent="0.35">
      <c r="F114" s="1" t="s">
        <v>166</v>
      </c>
      <c r="G114" s="18">
        <v>23000</v>
      </c>
      <c r="H114" s="1" t="s">
        <v>148</v>
      </c>
      <c r="I114" s="1" t="s">
        <v>144</v>
      </c>
      <c r="J114" s="1" t="s">
        <v>138</v>
      </c>
      <c r="K114" s="9">
        <f t="shared" si="1"/>
        <v>23000</v>
      </c>
      <c r="L114" s="1">
        <v>845554004799</v>
      </c>
      <c r="M114" s="1" t="s">
        <v>224</v>
      </c>
      <c r="N114" s="1">
        <v>109</v>
      </c>
      <c r="O114" s="13" t="s">
        <v>167</v>
      </c>
      <c r="P114" s="11">
        <v>243263</v>
      </c>
      <c r="Q114" s="11">
        <v>243272</v>
      </c>
    </row>
    <row r="115" spans="6:17" x14ac:dyDescent="0.35">
      <c r="F115" s="1" t="s">
        <v>143</v>
      </c>
      <c r="G115" s="18">
        <v>980</v>
      </c>
      <c r="H115" s="1" t="s">
        <v>148</v>
      </c>
      <c r="I115" s="1" t="s">
        <v>144</v>
      </c>
      <c r="J115" s="1" t="s">
        <v>138</v>
      </c>
      <c r="K115" s="9">
        <f t="shared" si="1"/>
        <v>980</v>
      </c>
      <c r="L115" s="1">
        <v>3809900588751</v>
      </c>
      <c r="M115" s="1" t="s">
        <v>219</v>
      </c>
      <c r="N115" s="1">
        <v>110</v>
      </c>
      <c r="O115" s="13" t="s">
        <v>167</v>
      </c>
      <c r="P115" s="11">
        <v>243263</v>
      </c>
      <c r="Q115" s="11">
        <v>243272</v>
      </c>
    </row>
    <row r="116" spans="6:17" x14ac:dyDescent="0.35">
      <c r="F116" s="1" t="s">
        <v>143</v>
      </c>
      <c r="G116" s="18">
        <v>3950</v>
      </c>
      <c r="H116" s="1" t="s">
        <v>148</v>
      </c>
      <c r="I116" s="1" t="s">
        <v>144</v>
      </c>
      <c r="J116" s="1" t="s">
        <v>138</v>
      </c>
      <c r="K116" s="9">
        <f t="shared" si="1"/>
        <v>3950</v>
      </c>
      <c r="L116" s="1">
        <v>805548000490</v>
      </c>
      <c r="M116" s="1" t="s">
        <v>225</v>
      </c>
      <c r="N116" s="1">
        <v>111</v>
      </c>
      <c r="O116" s="13" t="s">
        <v>167</v>
      </c>
      <c r="P116" s="11">
        <v>243263</v>
      </c>
      <c r="Q116" s="11">
        <v>243272</v>
      </c>
    </row>
    <row r="117" spans="6:17" x14ac:dyDescent="0.35">
      <c r="F117" s="1" t="s">
        <v>143</v>
      </c>
      <c r="G117" s="18">
        <v>2600</v>
      </c>
      <c r="H117" s="1" t="s">
        <v>148</v>
      </c>
      <c r="I117" s="1" t="s">
        <v>144</v>
      </c>
      <c r="J117" s="1" t="s">
        <v>138</v>
      </c>
      <c r="K117" s="9">
        <f t="shared" si="1"/>
        <v>2600</v>
      </c>
      <c r="L117" s="1">
        <v>380990058851</v>
      </c>
      <c r="M117" s="1" t="s">
        <v>226</v>
      </c>
      <c r="N117" s="1">
        <v>112</v>
      </c>
      <c r="O117" s="13" t="s">
        <v>167</v>
      </c>
      <c r="P117" s="11">
        <v>243263</v>
      </c>
      <c r="Q117" s="11">
        <v>243272</v>
      </c>
    </row>
    <row r="118" spans="6:17" x14ac:dyDescent="0.35">
      <c r="F118" s="1" t="s">
        <v>143</v>
      </c>
      <c r="G118" s="18">
        <v>1500</v>
      </c>
      <c r="H118" s="1" t="s">
        <v>148</v>
      </c>
      <c r="I118" s="1" t="s">
        <v>144</v>
      </c>
      <c r="J118" s="1" t="s">
        <v>138</v>
      </c>
      <c r="K118" s="9">
        <f t="shared" si="1"/>
        <v>1500</v>
      </c>
      <c r="L118" s="1">
        <v>3809900588751</v>
      </c>
      <c r="M118" s="1" t="s">
        <v>227</v>
      </c>
      <c r="N118" s="1">
        <v>113</v>
      </c>
      <c r="O118" s="13" t="s">
        <v>167</v>
      </c>
      <c r="P118" s="11">
        <v>243286</v>
      </c>
      <c r="Q118" s="11">
        <v>243295</v>
      </c>
    </row>
    <row r="119" spans="6:17" x14ac:dyDescent="0.35">
      <c r="F119" s="1" t="s">
        <v>143</v>
      </c>
      <c r="G119" s="18">
        <v>1980</v>
      </c>
      <c r="H119" s="1" t="s">
        <v>148</v>
      </c>
      <c r="I119" s="1" t="s">
        <v>144</v>
      </c>
      <c r="J119" s="1" t="s">
        <v>138</v>
      </c>
      <c r="K119" s="9">
        <f t="shared" si="1"/>
        <v>1980</v>
      </c>
      <c r="L119" s="1">
        <v>3800101458069</v>
      </c>
      <c r="M119" s="1" t="s">
        <v>219</v>
      </c>
      <c r="N119" s="1">
        <v>114</v>
      </c>
      <c r="O119" s="13" t="s">
        <v>167</v>
      </c>
      <c r="P119" s="11">
        <v>243286</v>
      </c>
      <c r="Q119" s="11">
        <v>243295</v>
      </c>
    </row>
    <row r="120" spans="6:17" x14ac:dyDescent="0.35">
      <c r="F120" s="1" t="s">
        <v>166</v>
      </c>
      <c r="G120" s="18">
        <v>21141.5</v>
      </c>
      <c r="H120" s="1" t="s">
        <v>148</v>
      </c>
      <c r="I120" s="1" t="s">
        <v>144</v>
      </c>
      <c r="J120" s="1" t="s">
        <v>138</v>
      </c>
      <c r="K120" s="9">
        <f t="shared" si="1"/>
        <v>21141.5</v>
      </c>
      <c r="L120" s="1">
        <v>3809900588751</v>
      </c>
      <c r="M120" s="1" t="s">
        <v>228</v>
      </c>
      <c r="N120" s="1">
        <v>115</v>
      </c>
      <c r="O120" s="13" t="s">
        <v>167</v>
      </c>
      <c r="P120" s="11">
        <v>243286</v>
      </c>
      <c r="Q120" s="11">
        <v>243295</v>
      </c>
    </row>
    <row r="121" spans="6:17" x14ac:dyDescent="0.35">
      <c r="F121" s="1" t="s">
        <v>166</v>
      </c>
      <c r="G121" s="18">
        <v>23000</v>
      </c>
      <c r="H121" s="1" t="s">
        <v>148</v>
      </c>
      <c r="I121" s="1" t="s">
        <v>144</v>
      </c>
      <c r="J121" s="1" t="s">
        <v>138</v>
      </c>
      <c r="K121" s="9">
        <f t="shared" si="1"/>
        <v>23000</v>
      </c>
      <c r="L121" s="1">
        <v>805336000082</v>
      </c>
      <c r="M121" s="1" t="s">
        <v>224</v>
      </c>
      <c r="N121" s="1">
        <v>116</v>
      </c>
      <c r="O121" s="13" t="s">
        <v>167</v>
      </c>
      <c r="P121" s="11">
        <v>243293</v>
      </c>
      <c r="Q121" s="11">
        <v>243302</v>
      </c>
    </row>
    <row r="122" spans="6:17" x14ac:dyDescent="0.35">
      <c r="F122" s="1" t="s">
        <v>143</v>
      </c>
      <c r="G122" s="18">
        <v>28935.48</v>
      </c>
      <c r="H122" s="1" t="s">
        <v>148</v>
      </c>
      <c r="I122" s="1" t="s">
        <v>144</v>
      </c>
      <c r="J122" s="1" t="s">
        <v>138</v>
      </c>
      <c r="K122" s="9">
        <f t="shared" si="1"/>
        <v>28935.48</v>
      </c>
      <c r="L122" s="1">
        <v>803535001598</v>
      </c>
      <c r="M122" s="1" t="s">
        <v>229</v>
      </c>
      <c r="N122" s="1">
        <v>117</v>
      </c>
      <c r="O122" s="13" t="s">
        <v>167</v>
      </c>
      <c r="P122" s="11">
        <v>243293</v>
      </c>
      <c r="Q122" s="11">
        <v>243302</v>
      </c>
    </row>
    <row r="123" spans="6:17" x14ac:dyDescent="0.35">
      <c r="F123" s="1" t="s">
        <v>166</v>
      </c>
      <c r="G123" s="18">
        <v>17390</v>
      </c>
      <c r="H123" s="1" t="s">
        <v>148</v>
      </c>
      <c r="I123" s="1" t="s">
        <v>144</v>
      </c>
      <c r="J123" s="1" t="s">
        <v>138</v>
      </c>
      <c r="K123" s="9">
        <f t="shared" si="1"/>
        <v>17390</v>
      </c>
      <c r="L123" s="1">
        <v>3909800875588</v>
      </c>
      <c r="M123" s="1" t="s">
        <v>230</v>
      </c>
      <c r="N123" s="1">
        <v>118</v>
      </c>
      <c r="O123" s="13" t="s">
        <v>167</v>
      </c>
      <c r="P123" s="11">
        <v>243293</v>
      </c>
      <c r="Q123" s="11">
        <v>243302</v>
      </c>
    </row>
    <row r="124" spans="6:17" x14ac:dyDescent="0.35">
      <c r="F124" s="1" t="s">
        <v>166</v>
      </c>
      <c r="G124" s="18">
        <v>15080</v>
      </c>
      <c r="H124" s="1" t="s">
        <v>148</v>
      </c>
      <c r="I124" s="1" t="s">
        <v>144</v>
      </c>
      <c r="J124" s="1" t="s">
        <v>138</v>
      </c>
      <c r="K124" s="9">
        <f t="shared" si="1"/>
        <v>15080</v>
      </c>
      <c r="L124" s="1">
        <v>805536000082</v>
      </c>
      <c r="M124" s="1" t="s">
        <v>161</v>
      </c>
      <c r="N124" s="1">
        <v>119</v>
      </c>
      <c r="O124" s="13" t="s">
        <v>167</v>
      </c>
      <c r="P124" s="11">
        <v>243305</v>
      </c>
      <c r="Q124" s="11">
        <v>243313</v>
      </c>
    </row>
    <row r="125" spans="6:17" x14ac:dyDescent="0.35">
      <c r="F125" s="1" t="s">
        <v>143</v>
      </c>
      <c r="G125" s="18">
        <v>4000</v>
      </c>
      <c r="H125" s="1" t="s">
        <v>148</v>
      </c>
      <c r="I125" s="1" t="s">
        <v>144</v>
      </c>
      <c r="J125" s="1" t="s">
        <v>138</v>
      </c>
      <c r="K125" s="9">
        <f t="shared" si="1"/>
        <v>4000</v>
      </c>
      <c r="L125" s="1">
        <v>805551000373</v>
      </c>
      <c r="M125" s="1" t="s">
        <v>227</v>
      </c>
      <c r="N125" s="1">
        <v>120</v>
      </c>
      <c r="O125" s="13" t="s">
        <v>167</v>
      </c>
      <c r="P125" s="11">
        <v>243305</v>
      </c>
      <c r="Q125" s="11">
        <v>243313</v>
      </c>
    </row>
    <row r="126" spans="6:17" x14ac:dyDescent="0.35">
      <c r="F126" s="1" t="s">
        <v>143</v>
      </c>
      <c r="G126" s="18">
        <v>44500</v>
      </c>
      <c r="H126" s="1" t="s">
        <v>148</v>
      </c>
      <c r="I126" s="1" t="s">
        <v>144</v>
      </c>
      <c r="J126" s="1" t="s">
        <v>138</v>
      </c>
      <c r="K126" s="9">
        <f t="shared" si="1"/>
        <v>44500</v>
      </c>
      <c r="L126" s="1">
        <v>3801301092000</v>
      </c>
      <c r="M126" s="1" t="s">
        <v>158</v>
      </c>
      <c r="N126" s="1">
        <v>121</v>
      </c>
      <c r="O126" s="13" t="s">
        <v>167</v>
      </c>
      <c r="P126" s="11">
        <v>243305</v>
      </c>
      <c r="Q126" s="11">
        <v>243313</v>
      </c>
    </row>
    <row r="127" spans="6:17" x14ac:dyDescent="0.35">
      <c r="F127" s="1" t="s">
        <v>143</v>
      </c>
      <c r="G127" s="18">
        <v>4200</v>
      </c>
      <c r="H127" s="1" t="s">
        <v>148</v>
      </c>
      <c r="I127" s="1" t="s">
        <v>144</v>
      </c>
      <c r="J127" s="1" t="s">
        <v>138</v>
      </c>
      <c r="K127" s="9">
        <f t="shared" si="1"/>
        <v>4200</v>
      </c>
      <c r="L127" s="1">
        <v>3909800875588</v>
      </c>
      <c r="M127" s="1" t="s">
        <v>231</v>
      </c>
      <c r="N127" s="1">
        <v>122</v>
      </c>
      <c r="O127" s="13" t="s">
        <v>167</v>
      </c>
      <c r="P127" s="11">
        <v>243305</v>
      </c>
      <c r="Q127" s="11">
        <v>243313</v>
      </c>
    </row>
    <row r="128" spans="6:17" x14ac:dyDescent="0.35">
      <c r="F128" s="1" t="s">
        <v>166</v>
      </c>
      <c r="G128" s="18">
        <v>9900</v>
      </c>
      <c r="H128" s="1" t="s">
        <v>148</v>
      </c>
      <c r="I128" s="1" t="s">
        <v>144</v>
      </c>
      <c r="J128" s="1" t="s">
        <v>138</v>
      </c>
      <c r="K128" s="9">
        <f t="shared" si="1"/>
        <v>9900</v>
      </c>
      <c r="L128" s="1">
        <v>80353000653</v>
      </c>
      <c r="M128" s="1" t="s">
        <v>224</v>
      </c>
      <c r="N128" s="1">
        <v>123</v>
      </c>
      <c r="O128" s="13" t="s">
        <v>167</v>
      </c>
      <c r="P128" s="11">
        <v>243311</v>
      </c>
      <c r="Q128" s="11">
        <v>243321</v>
      </c>
    </row>
    <row r="129" spans="6:17" x14ac:dyDescent="0.35">
      <c r="F129" s="1" t="s">
        <v>143</v>
      </c>
      <c r="G129" s="18">
        <v>101249.96</v>
      </c>
      <c r="H129" s="1" t="s">
        <v>148</v>
      </c>
      <c r="I129" s="1" t="s">
        <v>144</v>
      </c>
      <c r="J129" s="1" t="s">
        <v>138</v>
      </c>
      <c r="K129" s="9">
        <f t="shared" si="1"/>
        <v>101249.96</v>
      </c>
      <c r="L129" s="1">
        <v>3909800875588</v>
      </c>
      <c r="M129" s="1" t="s">
        <v>232</v>
      </c>
      <c r="N129" s="1">
        <v>124</v>
      </c>
      <c r="O129" s="13" t="s">
        <v>167</v>
      </c>
      <c r="P129" s="11">
        <v>243311</v>
      </c>
      <c r="Q129" s="11">
        <v>243321</v>
      </c>
    </row>
    <row r="130" spans="6:17" x14ac:dyDescent="0.35">
      <c r="F130" s="1" t="s">
        <v>143</v>
      </c>
      <c r="G130" s="18">
        <v>13824</v>
      </c>
      <c r="H130" s="1" t="s">
        <v>148</v>
      </c>
      <c r="I130" s="1" t="s">
        <v>144</v>
      </c>
      <c r="J130" s="1" t="s">
        <v>138</v>
      </c>
      <c r="K130" s="9">
        <f t="shared" si="1"/>
        <v>13824</v>
      </c>
      <c r="L130" s="1">
        <v>380990058851</v>
      </c>
      <c r="M130" s="1" t="s">
        <v>160</v>
      </c>
      <c r="N130" s="1">
        <v>125</v>
      </c>
      <c r="O130" s="13" t="s">
        <v>167</v>
      </c>
      <c r="P130" s="11">
        <v>243311</v>
      </c>
      <c r="Q130" s="11">
        <v>243321</v>
      </c>
    </row>
    <row r="131" spans="6:17" x14ac:dyDescent="0.35">
      <c r="F131" s="1" t="s">
        <v>166</v>
      </c>
      <c r="G131" s="18">
        <v>53500</v>
      </c>
      <c r="H131" s="1" t="s">
        <v>148</v>
      </c>
      <c r="I131" s="1" t="s">
        <v>144</v>
      </c>
      <c r="J131" s="1" t="s">
        <v>138</v>
      </c>
      <c r="K131" s="9">
        <f t="shared" ref="K131:K194" si="2">G131</f>
        <v>53500</v>
      </c>
      <c r="L131" s="1">
        <v>1809900683545</v>
      </c>
      <c r="M131" s="1" t="s">
        <v>233</v>
      </c>
      <c r="N131" s="1">
        <v>126</v>
      </c>
      <c r="O131" s="13" t="s">
        <v>167</v>
      </c>
      <c r="P131" s="11">
        <v>243315</v>
      </c>
      <c r="Q131" s="11">
        <v>243323</v>
      </c>
    </row>
    <row r="132" spans="6:17" x14ac:dyDescent="0.35">
      <c r="F132" s="1" t="s">
        <v>143</v>
      </c>
      <c r="G132" s="18">
        <v>450</v>
      </c>
      <c r="H132" s="1" t="s">
        <v>148</v>
      </c>
      <c r="I132" s="1" t="s">
        <v>144</v>
      </c>
      <c r="J132" s="1" t="s">
        <v>138</v>
      </c>
      <c r="K132" s="9">
        <f t="shared" si="2"/>
        <v>450</v>
      </c>
      <c r="L132" s="1">
        <v>805536000082</v>
      </c>
      <c r="M132" s="1" t="s">
        <v>160</v>
      </c>
      <c r="N132" s="1">
        <v>127</v>
      </c>
      <c r="O132" s="13" t="s">
        <v>167</v>
      </c>
      <c r="P132" s="11">
        <v>243315</v>
      </c>
      <c r="Q132" s="11">
        <v>243323</v>
      </c>
    </row>
    <row r="133" spans="6:17" x14ac:dyDescent="0.35">
      <c r="F133" s="1" t="s">
        <v>143</v>
      </c>
      <c r="G133" s="18">
        <v>1240</v>
      </c>
      <c r="H133" s="1" t="s">
        <v>148</v>
      </c>
      <c r="I133" s="1" t="s">
        <v>144</v>
      </c>
      <c r="J133" s="1" t="s">
        <v>138</v>
      </c>
      <c r="K133" s="9">
        <f t="shared" si="2"/>
        <v>1240</v>
      </c>
      <c r="L133" s="1">
        <v>845554004779</v>
      </c>
      <c r="M133" s="1" t="s">
        <v>226</v>
      </c>
      <c r="N133" s="1">
        <v>128</v>
      </c>
      <c r="O133" s="13" t="s">
        <v>167</v>
      </c>
      <c r="P133" s="11">
        <v>243315</v>
      </c>
      <c r="Q133" s="11">
        <v>243323</v>
      </c>
    </row>
    <row r="134" spans="6:17" x14ac:dyDescent="0.35">
      <c r="F134" s="1" t="s">
        <v>143</v>
      </c>
      <c r="G134" s="18">
        <v>1000</v>
      </c>
      <c r="H134" s="1" t="s">
        <v>148</v>
      </c>
      <c r="I134" s="1" t="s">
        <v>144</v>
      </c>
      <c r="J134" s="1" t="s">
        <v>138</v>
      </c>
      <c r="K134" s="9">
        <f t="shared" si="2"/>
        <v>1000</v>
      </c>
      <c r="L134" s="1">
        <v>805536000082</v>
      </c>
      <c r="M134" s="1" t="s">
        <v>225</v>
      </c>
      <c r="N134" s="1">
        <v>129</v>
      </c>
      <c r="O134" s="13" t="s">
        <v>167</v>
      </c>
      <c r="P134" s="11">
        <v>243320</v>
      </c>
      <c r="Q134" s="11">
        <v>243331</v>
      </c>
    </row>
    <row r="135" spans="6:17" x14ac:dyDescent="0.35">
      <c r="F135" s="1" t="s">
        <v>143</v>
      </c>
      <c r="G135" s="18">
        <v>11680</v>
      </c>
      <c r="H135" s="1" t="s">
        <v>148</v>
      </c>
      <c r="I135" s="1" t="s">
        <v>144</v>
      </c>
      <c r="J135" s="1" t="s">
        <v>138</v>
      </c>
      <c r="K135" s="9">
        <f t="shared" si="2"/>
        <v>11680</v>
      </c>
      <c r="L135" s="1">
        <v>1809900566018</v>
      </c>
      <c r="M135" s="1" t="s">
        <v>162</v>
      </c>
      <c r="N135" s="1">
        <v>130</v>
      </c>
      <c r="O135" s="13" t="s">
        <v>167</v>
      </c>
      <c r="P135" s="11">
        <v>243320</v>
      </c>
      <c r="Q135" s="11">
        <v>243331</v>
      </c>
    </row>
    <row r="136" spans="6:17" x14ac:dyDescent="0.35">
      <c r="F136" s="1" t="s">
        <v>143</v>
      </c>
      <c r="G136" s="18">
        <v>8640</v>
      </c>
      <c r="H136" s="1" t="s">
        <v>148</v>
      </c>
      <c r="I136" s="1" t="s">
        <v>144</v>
      </c>
      <c r="J136" s="1" t="s">
        <v>138</v>
      </c>
      <c r="K136" s="9">
        <f t="shared" si="2"/>
        <v>8640</v>
      </c>
      <c r="L136" s="1">
        <v>805540000091</v>
      </c>
      <c r="M136" s="1" t="s">
        <v>160</v>
      </c>
      <c r="N136" s="1">
        <v>131</v>
      </c>
      <c r="O136" s="13" t="s">
        <v>167</v>
      </c>
      <c r="P136" s="11">
        <v>243320</v>
      </c>
      <c r="Q136" s="11">
        <v>243331</v>
      </c>
    </row>
    <row r="137" spans="6:17" x14ac:dyDescent="0.35">
      <c r="F137" s="1" t="s">
        <v>166</v>
      </c>
      <c r="G137" s="18">
        <v>140616</v>
      </c>
      <c r="H137" s="1" t="s">
        <v>148</v>
      </c>
      <c r="I137" s="1" t="s">
        <v>144</v>
      </c>
      <c r="J137" s="1" t="s">
        <v>138</v>
      </c>
      <c r="K137" s="9">
        <f t="shared" si="2"/>
        <v>140616</v>
      </c>
      <c r="L137" s="1">
        <v>805548000490</v>
      </c>
      <c r="M137" s="1" t="s">
        <v>234</v>
      </c>
      <c r="N137" s="1">
        <v>132</v>
      </c>
      <c r="O137" s="13" t="s">
        <v>167</v>
      </c>
      <c r="P137" s="11">
        <v>243327</v>
      </c>
      <c r="Q137" s="11">
        <v>243333</v>
      </c>
    </row>
    <row r="138" spans="6:17" x14ac:dyDescent="0.35">
      <c r="F138" s="1" t="s">
        <v>143</v>
      </c>
      <c r="G138" s="18">
        <v>54000</v>
      </c>
      <c r="H138" s="1" t="s">
        <v>148</v>
      </c>
      <c r="I138" s="1" t="s">
        <v>144</v>
      </c>
      <c r="J138" s="1" t="s">
        <v>138</v>
      </c>
      <c r="K138" s="9">
        <f t="shared" si="2"/>
        <v>54000</v>
      </c>
      <c r="L138" s="1">
        <v>3809900218521</v>
      </c>
      <c r="M138" s="1" t="s">
        <v>162</v>
      </c>
      <c r="N138" s="1">
        <v>133</v>
      </c>
      <c r="O138" s="13" t="s">
        <v>167</v>
      </c>
      <c r="P138" s="11">
        <v>243327</v>
      </c>
      <c r="Q138" s="11">
        <v>243333</v>
      </c>
    </row>
    <row r="139" spans="6:17" x14ac:dyDescent="0.35">
      <c r="F139" s="1" t="s">
        <v>143</v>
      </c>
      <c r="G139" s="18">
        <v>720</v>
      </c>
      <c r="H139" s="1" t="s">
        <v>148</v>
      </c>
      <c r="I139" s="1" t="s">
        <v>144</v>
      </c>
      <c r="J139" s="1" t="s">
        <v>138</v>
      </c>
      <c r="K139" s="9">
        <f t="shared" si="2"/>
        <v>720</v>
      </c>
      <c r="L139" s="1">
        <v>3800100434051</v>
      </c>
      <c r="M139" s="1" t="s">
        <v>160</v>
      </c>
      <c r="N139" s="1">
        <v>134</v>
      </c>
      <c r="O139" s="13" t="s">
        <v>167</v>
      </c>
      <c r="P139" s="11">
        <v>243327</v>
      </c>
      <c r="Q139" s="11">
        <v>243333</v>
      </c>
    </row>
    <row r="140" spans="6:17" x14ac:dyDescent="0.35">
      <c r="G140" s="18"/>
      <c r="K140" s="9"/>
      <c r="M140" s="1" t="s">
        <v>327</v>
      </c>
      <c r="O140" s="13"/>
      <c r="P140" s="11"/>
      <c r="Q140" s="11"/>
    </row>
    <row r="141" spans="6:17" x14ac:dyDescent="0.35">
      <c r="F141" s="1" t="s">
        <v>166</v>
      </c>
      <c r="G141" s="18">
        <v>12000</v>
      </c>
      <c r="H141" s="1" t="s">
        <v>148</v>
      </c>
      <c r="I141" s="1" t="s">
        <v>144</v>
      </c>
      <c r="J141" s="1" t="s">
        <v>138</v>
      </c>
      <c r="K141" s="9">
        <f t="shared" si="2"/>
        <v>12000</v>
      </c>
      <c r="L141" s="1">
        <v>1809900304412</v>
      </c>
      <c r="M141" s="1" t="s">
        <v>235</v>
      </c>
      <c r="N141" s="1">
        <v>136</v>
      </c>
      <c r="O141" s="13" t="s">
        <v>167</v>
      </c>
      <c r="P141" s="11">
        <v>243332</v>
      </c>
      <c r="Q141" s="11">
        <v>243340</v>
      </c>
    </row>
    <row r="142" spans="6:17" x14ac:dyDescent="0.35">
      <c r="F142" s="1" t="s">
        <v>166</v>
      </c>
      <c r="G142" s="18">
        <v>3398</v>
      </c>
      <c r="H142" s="1" t="s">
        <v>148</v>
      </c>
      <c r="I142" s="1" t="s">
        <v>144</v>
      </c>
      <c r="J142" s="1" t="s">
        <v>138</v>
      </c>
      <c r="K142" s="9">
        <f t="shared" si="2"/>
        <v>3398</v>
      </c>
      <c r="L142" s="1">
        <v>1809900639414</v>
      </c>
      <c r="M142" s="1" t="s">
        <v>157</v>
      </c>
      <c r="N142" s="1">
        <v>137</v>
      </c>
      <c r="O142" s="13" t="s">
        <v>167</v>
      </c>
      <c r="P142" s="11">
        <v>243332</v>
      </c>
      <c r="Q142" s="11">
        <v>243340</v>
      </c>
    </row>
    <row r="143" spans="6:17" x14ac:dyDescent="0.35">
      <c r="F143" s="1" t="s">
        <v>143</v>
      </c>
      <c r="G143" s="18">
        <v>7200</v>
      </c>
      <c r="H143" s="1" t="s">
        <v>148</v>
      </c>
      <c r="I143" s="1" t="s">
        <v>144</v>
      </c>
      <c r="J143" s="1" t="s">
        <v>138</v>
      </c>
      <c r="K143" s="9">
        <f t="shared" si="2"/>
        <v>7200</v>
      </c>
      <c r="L143" s="1">
        <v>5800100061510</v>
      </c>
      <c r="M143" s="1" t="s">
        <v>236</v>
      </c>
      <c r="N143" s="1">
        <v>138</v>
      </c>
      <c r="O143" s="13" t="s">
        <v>167</v>
      </c>
      <c r="P143" s="11">
        <v>243332</v>
      </c>
      <c r="Q143" s="11">
        <v>243340</v>
      </c>
    </row>
    <row r="144" spans="6:17" x14ac:dyDescent="0.35">
      <c r="G144" s="18"/>
      <c r="K144" s="9"/>
      <c r="M144" s="1" t="s">
        <v>327</v>
      </c>
      <c r="O144" s="13"/>
      <c r="P144" s="11"/>
      <c r="Q144" s="11"/>
    </row>
    <row r="145" spans="6:17" x14ac:dyDescent="0.35">
      <c r="F145" s="1" t="s">
        <v>166</v>
      </c>
      <c r="G145" s="18">
        <v>24500</v>
      </c>
      <c r="H145" s="1" t="s">
        <v>148</v>
      </c>
      <c r="I145" s="1" t="s">
        <v>144</v>
      </c>
      <c r="J145" s="1" t="s">
        <v>138</v>
      </c>
      <c r="K145" s="9">
        <f t="shared" si="2"/>
        <v>24500</v>
      </c>
      <c r="L145" s="1">
        <v>3809900588751</v>
      </c>
      <c r="M145" s="1" t="s">
        <v>237</v>
      </c>
      <c r="N145" s="1">
        <v>140</v>
      </c>
      <c r="O145" s="13" t="s">
        <v>167</v>
      </c>
      <c r="P145" s="11">
        <v>243332</v>
      </c>
      <c r="Q145" s="11">
        <v>243340</v>
      </c>
    </row>
    <row r="146" spans="6:17" x14ac:dyDescent="0.35">
      <c r="F146" s="1" t="s">
        <v>166</v>
      </c>
      <c r="G146" s="18">
        <v>15400</v>
      </c>
      <c r="H146" s="1" t="s">
        <v>148</v>
      </c>
      <c r="I146" s="1" t="s">
        <v>144</v>
      </c>
      <c r="J146" s="1" t="s">
        <v>138</v>
      </c>
      <c r="K146" s="9">
        <f t="shared" si="2"/>
        <v>15400</v>
      </c>
      <c r="L146" s="1">
        <v>3809900588751</v>
      </c>
      <c r="M146" s="1" t="s">
        <v>235</v>
      </c>
      <c r="N146" s="1">
        <v>141</v>
      </c>
      <c r="O146" s="13" t="s">
        <v>167</v>
      </c>
      <c r="P146" s="11">
        <v>243332</v>
      </c>
      <c r="Q146" s="11">
        <v>243340</v>
      </c>
    </row>
    <row r="147" spans="6:17" x14ac:dyDescent="0.35">
      <c r="F147" s="1" t="s">
        <v>166</v>
      </c>
      <c r="G147" s="18">
        <v>900</v>
      </c>
      <c r="H147" s="1" t="s">
        <v>148</v>
      </c>
      <c r="I147" s="1" t="s">
        <v>144</v>
      </c>
      <c r="J147" s="1" t="s">
        <v>138</v>
      </c>
      <c r="K147" s="9">
        <f t="shared" si="2"/>
        <v>900</v>
      </c>
      <c r="L147" s="1">
        <v>5800100061510</v>
      </c>
      <c r="M147" s="1" t="s">
        <v>238</v>
      </c>
      <c r="N147" s="1">
        <v>142</v>
      </c>
      <c r="O147" s="13" t="s">
        <v>167</v>
      </c>
      <c r="P147" s="11">
        <v>243332</v>
      </c>
      <c r="Q147" s="11">
        <v>243340</v>
      </c>
    </row>
    <row r="148" spans="6:17" x14ac:dyDescent="0.35">
      <c r="F148" s="1" t="s">
        <v>166</v>
      </c>
      <c r="G148" s="18">
        <v>3590</v>
      </c>
      <c r="H148" s="1" t="s">
        <v>148</v>
      </c>
      <c r="I148" s="1" t="s">
        <v>144</v>
      </c>
      <c r="J148" s="1" t="s">
        <v>138</v>
      </c>
      <c r="K148" s="9">
        <f t="shared" si="2"/>
        <v>3590</v>
      </c>
      <c r="L148" s="1">
        <v>3909800875588</v>
      </c>
      <c r="M148" s="1" t="s">
        <v>239</v>
      </c>
      <c r="N148" s="1">
        <v>143</v>
      </c>
      <c r="O148" s="13" t="s">
        <v>167</v>
      </c>
      <c r="P148" s="11">
        <v>243332</v>
      </c>
      <c r="Q148" s="11">
        <v>243340</v>
      </c>
    </row>
    <row r="149" spans="6:17" x14ac:dyDescent="0.35">
      <c r="F149" s="1" t="s">
        <v>166</v>
      </c>
      <c r="G149" s="18">
        <v>3800</v>
      </c>
      <c r="H149" s="1" t="s">
        <v>148</v>
      </c>
      <c r="I149" s="1" t="s">
        <v>144</v>
      </c>
      <c r="J149" s="1" t="s">
        <v>138</v>
      </c>
      <c r="K149" s="9">
        <f t="shared" si="2"/>
        <v>3800</v>
      </c>
      <c r="L149" s="1">
        <v>3800101577510</v>
      </c>
      <c r="M149" s="1" t="s">
        <v>155</v>
      </c>
      <c r="N149" s="1">
        <v>144</v>
      </c>
      <c r="O149" s="13" t="s">
        <v>167</v>
      </c>
      <c r="P149" s="11">
        <v>243332</v>
      </c>
      <c r="Q149" s="11">
        <v>243340</v>
      </c>
    </row>
    <row r="150" spans="6:17" x14ac:dyDescent="0.35">
      <c r="G150" s="18"/>
      <c r="K150" s="9"/>
      <c r="M150" s="1" t="s">
        <v>327</v>
      </c>
      <c r="O150" s="13"/>
      <c r="P150" s="11"/>
      <c r="Q150" s="11"/>
    </row>
    <row r="151" spans="6:17" x14ac:dyDescent="0.35">
      <c r="F151" s="1" t="s">
        <v>166</v>
      </c>
      <c r="G151" s="18">
        <v>5500</v>
      </c>
      <c r="H151" s="1" t="s">
        <v>148</v>
      </c>
      <c r="I151" s="1" t="s">
        <v>144</v>
      </c>
      <c r="J151" s="1" t="s">
        <v>138</v>
      </c>
      <c r="K151" s="9">
        <f t="shared" si="2"/>
        <v>5500</v>
      </c>
      <c r="L151" s="1">
        <v>3809900588751</v>
      </c>
      <c r="M151" s="1" t="s">
        <v>156</v>
      </c>
      <c r="N151" s="1">
        <v>146</v>
      </c>
      <c r="O151" s="13" t="s">
        <v>167</v>
      </c>
      <c r="P151" s="11">
        <v>243346</v>
      </c>
      <c r="Q151" s="11">
        <v>243361</v>
      </c>
    </row>
    <row r="152" spans="6:17" x14ac:dyDescent="0.35">
      <c r="F152" s="1" t="s">
        <v>143</v>
      </c>
      <c r="G152" s="18">
        <v>4400</v>
      </c>
      <c r="H152" s="1" t="s">
        <v>148</v>
      </c>
      <c r="I152" s="1" t="s">
        <v>144</v>
      </c>
      <c r="J152" s="1" t="s">
        <v>138</v>
      </c>
      <c r="K152" s="9">
        <f t="shared" si="2"/>
        <v>4400</v>
      </c>
      <c r="L152" s="1">
        <v>3809900588751</v>
      </c>
      <c r="M152" s="1" t="s">
        <v>161</v>
      </c>
      <c r="N152" s="1">
        <v>147</v>
      </c>
      <c r="O152" s="13" t="s">
        <v>167</v>
      </c>
      <c r="P152" s="11">
        <v>243346</v>
      </c>
      <c r="Q152" s="11">
        <v>243361</v>
      </c>
    </row>
    <row r="153" spans="6:17" x14ac:dyDescent="0.35">
      <c r="F153" s="1" t="s">
        <v>166</v>
      </c>
      <c r="G153" s="18">
        <v>5825</v>
      </c>
      <c r="H153" s="1" t="s">
        <v>148</v>
      </c>
      <c r="I153" s="1" t="s">
        <v>144</v>
      </c>
      <c r="J153" s="1" t="s">
        <v>138</v>
      </c>
      <c r="K153" s="9">
        <f t="shared" si="2"/>
        <v>5825</v>
      </c>
      <c r="L153" s="1">
        <v>805536000082</v>
      </c>
      <c r="M153" s="1" t="s">
        <v>155</v>
      </c>
      <c r="N153" s="1">
        <v>148</v>
      </c>
      <c r="O153" s="13" t="s">
        <v>167</v>
      </c>
      <c r="P153" s="11">
        <v>243346</v>
      </c>
      <c r="Q153" s="11">
        <v>243361</v>
      </c>
    </row>
    <row r="154" spans="6:17" x14ac:dyDescent="0.35">
      <c r="F154" s="1" t="s">
        <v>143</v>
      </c>
      <c r="G154" s="18">
        <v>12000</v>
      </c>
      <c r="H154" s="1" t="s">
        <v>148</v>
      </c>
      <c r="I154" s="1" t="s">
        <v>144</v>
      </c>
      <c r="J154" s="1" t="s">
        <v>138</v>
      </c>
      <c r="K154" s="9">
        <f t="shared" si="2"/>
        <v>12000</v>
      </c>
      <c r="L154" s="1">
        <v>2800100025438</v>
      </c>
      <c r="M154" s="1" t="s">
        <v>240</v>
      </c>
      <c r="N154" s="1">
        <v>149</v>
      </c>
      <c r="O154" s="13" t="s">
        <v>167</v>
      </c>
      <c r="P154" s="11">
        <v>243346</v>
      </c>
      <c r="Q154" s="11">
        <v>243361</v>
      </c>
    </row>
    <row r="155" spans="6:17" x14ac:dyDescent="0.35">
      <c r="F155" s="1" t="s">
        <v>143</v>
      </c>
      <c r="G155" s="18">
        <v>30400</v>
      </c>
      <c r="H155" s="1" t="s">
        <v>148</v>
      </c>
      <c r="I155" s="1" t="s">
        <v>144</v>
      </c>
      <c r="J155" s="1" t="s">
        <v>138</v>
      </c>
      <c r="K155" s="9">
        <f t="shared" si="2"/>
        <v>30400</v>
      </c>
      <c r="L155" s="1">
        <v>3809900050069</v>
      </c>
      <c r="M155" s="1" t="s">
        <v>241</v>
      </c>
      <c r="N155" s="1">
        <v>150</v>
      </c>
      <c r="O155" s="13" t="s">
        <v>167</v>
      </c>
      <c r="P155" s="11">
        <v>243346</v>
      </c>
      <c r="Q155" s="11">
        <v>243361</v>
      </c>
    </row>
    <row r="156" spans="6:17" x14ac:dyDescent="0.35">
      <c r="F156" s="1" t="s">
        <v>166</v>
      </c>
      <c r="G156" s="18">
        <v>15300</v>
      </c>
      <c r="H156" s="1" t="s">
        <v>148</v>
      </c>
      <c r="I156" s="1" t="s">
        <v>144</v>
      </c>
      <c r="J156" s="1" t="s">
        <v>138</v>
      </c>
      <c r="K156" s="9">
        <f t="shared" si="2"/>
        <v>15300</v>
      </c>
      <c r="L156" s="1">
        <v>805548000490</v>
      </c>
      <c r="M156" s="1" t="s">
        <v>242</v>
      </c>
      <c r="N156" s="1">
        <v>151</v>
      </c>
      <c r="O156" s="13" t="s">
        <v>167</v>
      </c>
      <c r="P156" s="11">
        <v>243346</v>
      </c>
      <c r="Q156" s="11">
        <v>243361</v>
      </c>
    </row>
    <row r="157" spans="6:17" x14ac:dyDescent="0.35">
      <c r="F157" s="1" t="s">
        <v>143</v>
      </c>
      <c r="G157" s="18">
        <v>27000</v>
      </c>
      <c r="H157" s="1" t="s">
        <v>148</v>
      </c>
      <c r="I157" s="1" t="s">
        <v>144</v>
      </c>
      <c r="J157" s="1" t="s">
        <v>138</v>
      </c>
      <c r="K157" s="9">
        <f t="shared" si="2"/>
        <v>27000</v>
      </c>
      <c r="L157" s="1">
        <v>805536000082</v>
      </c>
      <c r="M157" s="1" t="s">
        <v>241</v>
      </c>
      <c r="N157" s="1">
        <v>152</v>
      </c>
      <c r="O157" s="13" t="s">
        <v>167</v>
      </c>
      <c r="P157" s="11">
        <v>243346</v>
      </c>
      <c r="Q157" s="11">
        <v>243361</v>
      </c>
    </row>
    <row r="158" spans="6:17" x14ac:dyDescent="0.35">
      <c r="F158" s="1" t="s">
        <v>143</v>
      </c>
      <c r="G158" s="18">
        <v>28500</v>
      </c>
      <c r="H158" s="1" t="s">
        <v>148</v>
      </c>
      <c r="I158" s="1" t="s">
        <v>144</v>
      </c>
      <c r="J158" s="1" t="s">
        <v>138</v>
      </c>
      <c r="K158" s="9">
        <f t="shared" si="2"/>
        <v>28500</v>
      </c>
      <c r="L158" s="1">
        <v>805536000082</v>
      </c>
      <c r="M158" s="1" t="s">
        <v>162</v>
      </c>
      <c r="N158" s="1">
        <v>153</v>
      </c>
      <c r="O158" s="13" t="s">
        <v>167</v>
      </c>
      <c r="P158" s="11">
        <v>243346</v>
      </c>
      <c r="Q158" s="11">
        <v>243361</v>
      </c>
    </row>
    <row r="159" spans="6:17" x14ac:dyDescent="0.35">
      <c r="F159" s="1" t="s">
        <v>143</v>
      </c>
      <c r="G159" s="18">
        <v>64300</v>
      </c>
      <c r="H159" s="1" t="s">
        <v>148</v>
      </c>
      <c r="I159" s="1" t="s">
        <v>144</v>
      </c>
      <c r="J159" s="1" t="s">
        <v>138</v>
      </c>
      <c r="K159" s="9">
        <f t="shared" si="2"/>
        <v>64300</v>
      </c>
      <c r="L159" s="1">
        <v>1809900181639</v>
      </c>
      <c r="M159" s="1" t="s">
        <v>162</v>
      </c>
      <c r="N159" s="1">
        <v>154</v>
      </c>
      <c r="O159" s="13" t="s">
        <v>167</v>
      </c>
      <c r="P159" s="11">
        <v>243346</v>
      </c>
      <c r="Q159" s="11">
        <v>243361</v>
      </c>
    </row>
    <row r="160" spans="6:17" s="27" customFormat="1" x14ac:dyDescent="0.35">
      <c r="F160" s="27" t="s">
        <v>143</v>
      </c>
      <c r="G160" s="26">
        <v>1012800</v>
      </c>
      <c r="H160" s="27" t="s">
        <v>148</v>
      </c>
      <c r="I160" s="27" t="s">
        <v>144</v>
      </c>
      <c r="J160" s="27" t="s">
        <v>138</v>
      </c>
      <c r="K160" s="28">
        <f t="shared" si="2"/>
        <v>1012800</v>
      </c>
      <c r="L160" s="27">
        <v>803537000653</v>
      </c>
      <c r="M160" s="27" t="s">
        <v>326</v>
      </c>
      <c r="N160" s="27">
        <v>236</v>
      </c>
      <c r="O160" s="29" t="s">
        <v>167</v>
      </c>
      <c r="P160" s="11">
        <v>243370</v>
      </c>
      <c r="Q160" s="11">
        <v>243430</v>
      </c>
    </row>
    <row r="161" spans="6:17" x14ac:dyDescent="0.35">
      <c r="G161" s="18"/>
      <c r="K161" s="9"/>
      <c r="M161" s="1" t="s">
        <v>327</v>
      </c>
      <c r="O161" s="13"/>
      <c r="P161" s="11"/>
      <c r="Q161" s="11"/>
    </row>
    <row r="162" spans="6:17" x14ac:dyDescent="0.35">
      <c r="F162" s="1" t="s">
        <v>143</v>
      </c>
      <c r="G162" s="18">
        <v>1200</v>
      </c>
      <c r="H162" s="1" t="s">
        <v>148</v>
      </c>
      <c r="I162" s="1" t="s">
        <v>144</v>
      </c>
      <c r="J162" s="1" t="s">
        <v>138</v>
      </c>
      <c r="K162" s="9">
        <f t="shared" si="2"/>
        <v>1200</v>
      </c>
      <c r="L162" s="1">
        <v>5840800017726</v>
      </c>
      <c r="M162" s="1" t="s">
        <v>244</v>
      </c>
      <c r="N162" s="1">
        <v>157</v>
      </c>
      <c r="O162" s="13" t="s">
        <v>167</v>
      </c>
      <c r="P162" s="11">
        <v>243375</v>
      </c>
      <c r="Q162" s="11">
        <v>243383</v>
      </c>
    </row>
    <row r="163" spans="6:17" x14ac:dyDescent="0.35">
      <c r="F163" s="1" t="s">
        <v>143</v>
      </c>
      <c r="G163" s="18">
        <v>78000</v>
      </c>
      <c r="H163" s="1" t="s">
        <v>148</v>
      </c>
      <c r="I163" s="1" t="s">
        <v>144</v>
      </c>
      <c r="J163" s="1" t="s">
        <v>138</v>
      </c>
      <c r="K163" s="9">
        <f t="shared" si="2"/>
        <v>78000</v>
      </c>
      <c r="L163" s="1">
        <v>3909800875588</v>
      </c>
      <c r="M163" s="1" t="s">
        <v>245</v>
      </c>
      <c r="N163" s="1">
        <v>158</v>
      </c>
      <c r="O163" s="13" t="s">
        <v>167</v>
      </c>
      <c r="P163" s="11">
        <v>243375</v>
      </c>
      <c r="Q163" s="11">
        <v>243385</v>
      </c>
    </row>
    <row r="164" spans="6:17" x14ac:dyDescent="0.35">
      <c r="F164" s="1" t="s">
        <v>143</v>
      </c>
      <c r="G164" s="18">
        <v>63250</v>
      </c>
      <c r="H164" s="1" t="s">
        <v>148</v>
      </c>
      <c r="I164" s="1" t="s">
        <v>144</v>
      </c>
      <c r="J164" s="1" t="s">
        <v>138</v>
      </c>
      <c r="K164" s="9">
        <f t="shared" si="2"/>
        <v>63250</v>
      </c>
      <c r="L164" s="1">
        <v>3800300040013</v>
      </c>
      <c r="M164" s="1" t="s">
        <v>162</v>
      </c>
      <c r="N164" s="1">
        <v>159</v>
      </c>
      <c r="O164" s="13" t="s">
        <v>167</v>
      </c>
      <c r="P164" s="11">
        <v>243375</v>
      </c>
      <c r="Q164" s="11">
        <v>243385</v>
      </c>
    </row>
    <row r="165" spans="6:17" x14ac:dyDescent="0.35">
      <c r="F165" s="1" t="s">
        <v>166</v>
      </c>
      <c r="G165" s="18">
        <v>8596</v>
      </c>
      <c r="H165" s="1" t="s">
        <v>148</v>
      </c>
      <c r="I165" s="1" t="s">
        <v>144</v>
      </c>
      <c r="J165" s="1" t="s">
        <v>138</v>
      </c>
      <c r="K165" s="9">
        <f t="shared" si="2"/>
        <v>8596</v>
      </c>
      <c r="L165" s="1">
        <v>380990058851</v>
      </c>
      <c r="M165" s="1" t="s">
        <v>246</v>
      </c>
      <c r="N165" s="1">
        <v>160</v>
      </c>
      <c r="O165" s="13" t="s">
        <v>167</v>
      </c>
      <c r="P165" s="11">
        <v>243375</v>
      </c>
      <c r="Q165" s="11">
        <v>243385</v>
      </c>
    </row>
    <row r="166" spans="6:17" x14ac:dyDescent="0.35">
      <c r="F166" s="1" t="s">
        <v>143</v>
      </c>
      <c r="G166" s="18">
        <v>53000</v>
      </c>
      <c r="H166" s="1" t="s">
        <v>148</v>
      </c>
      <c r="I166" s="1" t="s">
        <v>144</v>
      </c>
      <c r="J166" s="1" t="s">
        <v>136</v>
      </c>
      <c r="K166" s="9">
        <f t="shared" si="2"/>
        <v>53000</v>
      </c>
      <c r="L166" s="1">
        <v>803559000907</v>
      </c>
      <c r="M166" s="1" t="s">
        <v>272</v>
      </c>
      <c r="N166" s="1">
        <v>161</v>
      </c>
      <c r="O166" s="13" t="s">
        <v>167</v>
      </c>
      <c r="P166" s="11">
        <v>243375</v>
      </c>
      <c r="Q166" s="11">
        <v>243526</v>
      </c>
    </row>
    <row r="167" spans="6:17" x14ac:dyDescent="0.35">
      <c r="F167" s="1" t="s">
        <v>143</v>
      </c>
      <c r="G167" s="18">
        <v>54000</v>
      </c>
      <c r="H167" s="1" t="s">
        <v>148</v>
      </c>
      <c r="I167" s="1" t="s">
        <v>144</v>
      </c>
      <c r="J167" s="1" t="s">
        <v>138</v>
      </c>
      <c r="K167" s="9">
        <f t="shared" si="2"/>
        <v>54000</v>
      </c>
      <c r="L167" s="1">
        <v>805560001891</v>
      </c>
      <c r="M167" s="1" t="s">
        <v>247</v>
      </c>
      <c r="N167" s="1">
        <v>162</v>
      </c>
      <c r="O167" s="13" t="s">
        <v>167</v>
      </c>
      <c r="P167" s="11">
        <v>243375</v>
      </c>
      <c r="Q167" s="11">
        <v>243526</v>
      </c>
    </row>
    <row r="168" spans="6:17" x14ac:dyDescent="0.35">
      <c r="F168" s="1" t="s">
        <v>143</v>
      </c>
      <c r="G168" s="18">
        <v>54000</v>
      </c>
      <c r="H168" s="1" t="s">
        <v>148</v>
      </c>
      <c r="I168" s="1" t="s">
        <v>144</v>
      </c>
      <c r="J168" s="1" t="s">
        <v>138</v>
      </c>
      <c r="K168" s="9">
        <f t="shared" si="2"/>
        <v>54000</v>
      </c>
      <c r="L168" s="1">
        <v>805540000644</v>
      </c>
      <c r="M168" s="1" t="s">
        <v>248</v>
      </c>
      <c r="N168" s="1">
        <v>163</v>
      </c>
      <c r="O168" s="13" t="s">
        <v>167</v>
      </c>
      <c r="P168" s="11">
        <v>243375</v>
      </c>
      <c r="Q168" s="11">
        <v>243526</v>
      </c>
    </row>
    <row r="169" spans="6:17" x14ac:dyDescent="0.35">
      <c r="F169" s="1" t="s">
        <v>143</v>
      </c>
      <c r="G169" s="18">
        <v>54000</v>
      </c>
      <c r="H169" s="1" t="s">
        <v>148</v>
      </c>
      <c r="I169" s="1" t="s">
        <v>144</v>
      </c>
      <c r="J169" s="1" t="s">
        <v>138</v>
      </c>
      <c r="K169" s="9">
        <f t="shared" si="2"/>
        <v>54000</v>
      </c>
      <c r="L169" s="1">
        <v>392060025603</v>
      </c>
      <c r="M169" s="1" t="s">
        <v>249</v>
      </c>
      <c r="N169" s="1">
        <v>164</v>
      </c>
      <c r="O169" s="13" t="s">
        <v>167</v>
      </c>
      <c r="P169" s="11">
        <v>243375</v>
      </c>
      <c r="Q169" s="11">
        <v>243526</v>
      </c>
    </row>
    <row r="170" spans="6:17" x14ac:dyDescent="0.35">
      <c r="G170" s="18"/>
      <c r="K170" s="9"/>
      <c r="M170" s="1" t="s">
        <v>327</v>
      </c>
      <c r="O170" s="13"/>
      <c r="P170" s="11"/>
      <c r="Q170" s="11"/>
    </row>
    <row r="171" spans="6:17" x14ac:dyDescent="0.35">
      <c r="F171" s="1" t="s">
        <v>143</v>
      </c>
      <c r="G171" s="18">
        <v>54000</v>
      </c>
      <c r="H171" s="1" t="s">
        <v>148</v>
      </c>
      <c r="I171" s="1" t="s">
        <v>144</v>
      </c>
      <c r="J171" s="1" t="s">
        <v>138</v>
      </c>
      <c r="K171" s="9">
        <f t="shared" si="2"/>
        <v>54000</v>
      </c>
      <c r="L171" s="1">
        <v>3800300040013</v>
      </c>
      <c r="M171" s="1" t="s">
        <v>189</v>
      </c>
      <c r="N171" s="1">
        <v>166</v>
      </c>
      <c r="O171" s="13" t="s">
        <v>167</v>
      </c>
      <c r="P171" s="11">
        <v>243375</v>
      </c>
      <c r="Q171" s="11">
        <v>243526</v>
      </c>
    </row>
    <row r="172" spans="6:17" x14ac:dyDescent="0.35">
      <c r="F172" s="1" t="s">
        <v>143</v>
      </c>
      <c r="G172" s="18">
        <v>54000</v>
      </c>
      <c r="H172" s="1" t="s">
        <v>148</v>
      </c>
      <c r="I172" s="1" t="s">
        <v>144</v>
      </c>
      <c r="J172" s="1" t="s">
        <v>138</v>
      </c>
      <c r="K172" s="9">
        <f t="shared" si="2"/>
        <v>54000</v>
      </c>
      <c r="L172" s="1">
        <v>845554004779</v>
      </c>
      <c r="M172" s="1" t="s">
        <v>250</v>
      </c>
      <c r="N172" s="1">
        <v>167</v>
      </c>
      <c r="O172" s="13" t="s">
        <v>167</v>
      </c>
      <c r="P172" s="11">
        <v>243375</v>
      </c>
      <c r="Q172" s="11">
        <v>243526</v>
      </c>
    </row>
    <row r="173" spans="6:17" x14ac:dyDescent="0.35">
      <c r="F173" s="1" t="s">
        <v>143</v>
      </c>
      <c r="G173" s="18">
        <v>54000</v>
      </c>
      <c r="H173" s="1" t="s">
        <v>148</v>
      </c>
      <c r="I173" s="1" t="s">
        <v>144</v>
      </c>
      <c r="J173" s="1" t="s">
        <v>138</v>
      </c>
      <c r="K173" s="9">
        <f t="shared" si="2"/>
        <v>54000</v>
      </c>
      <c r="L173" s="1">
        <v>380010458069</v>
      </c>
      <c r="M173" s="1" t="s">
        <v>192</v>
      </c>
      <c r="N173" s="1">
        <v>168</v>
      </c>
      <c r="O173" s="13" t="s">
        <v>167</v>
      </c>
      <c r="P173" s="11">
        <v>243375</v>
      </c>
      <c r="Q173" s="11">
        <v>243526</v>
      </c>
    </row>
    <row r="174" spans="6:17" x14ac:dyDescent="0.35">
      <c r="G174" s="18"/>
      <c r="K174" s="9"/>
      <c r="M174" s="1" t="s">
        <v>327</v>
      </c>
      <c r="O174" s="13"/>
      <c r="P174" s="11"/>
      <c r="Q174" s="11"/>
    </row>
    <row r="175" spans="6:17" x14ac:dyDescent="0.35">
      <c r="F175" s="1" t="s">
        <v>143</v>
      </c>
      <c r="G175" s="18">
        <v>54900</v>
      </c>
      <c r="H175" s="1" t="s">
        <v>148</v>
      </c>
      <c r="I175" s="1" t="s">
        <v>144</v>
      </c>
      <c r="J175" s="1" t="s">
        <v>138</v>
      </c>
      <c r="K175" s="9">
        <f t="shared" si="2"/>
        <v>54900</v>
      </c>
      <c r="L175" s="1">
        <v>3801301092000</v>
      </c>
      <c r="M175" s="1" t="s">
        <v>251</v>
      </c>
      <c r="N175" s="1">
        <v>170</v>
      </c>
      <c r="O175" s="13" t="s">
        <v>167</v>
      </c>
      <c r="P175" s="11">
        <v>243375</v>
      </c>
      <c r="Q175" s="11">
        <v>243526</v>
      </c>
    </row>
    <row r="176" spans="6:17" x14ac:dyDescent="0.35">
      <c r="F176" s="1" t="s">
        <v>143</v>
      </c>
      <c r="G176" s="18">
        <v>54900</v>
      </c>
      <c r="H176" s="1" t="s">
        <v>148</v>
      </c>
      <c r="I176" s="1" t="s">
        <v>144</v>
      </c>
      <c r="J176" s="1" t="s">
        <v>138</v>
      </c>
      <c r="K176" s="9">
        <f t="shared" si="2"/>
        <v>54900</v>
      </c>
      <c r="L176" s="1">
        <v>3801301092000</v>
      </c>
      <c r="M176" s="1" t="s">
        <v>252</v>
      </c>
      <c r="N176" s="1">
        <v>171</v>
      </c>
      <c r="O176" s="13" t="s">
        <v>167</v>
      </c>
      <c r="P176" s="11">
        <v>243375</v>
      </c>
      <c r="Q176" s="11">
        <v>243526</v>
      </c>
    </row>
    <row r="177" spans="6:30" x14ac:dyDescent="0.35">
      <c r="F177" s="1" t="s">
        <v>143</v>
      </c>
      <c r="G177" s="18">
        <v>54900</v>
      </c>
      <c r="H177" s="1" t="s">
        <v>148</v>
      </c>
      <c r="I177" s="1" t="s">
        <v>144</v>
      </c>
      <c r="J177" s="1" t="s">
        <v>138</v>
      </c>
      <c r="K177" s="9">
        <f t="shared" si="2"/>
        <v>54900</v>
      </c>
      <c r="L177" s="1">
        <v>3800101458069</v>
      </c>
      <c r="M177" s="1" t="s">
        <v>253</v>
      </c>
      <c r="N177" s="1">
        <v>172</v>
      </c>
      <c r="O177" s="13" t="s">
        <v>167</v>
      </c>
      <c r="P177" s="11">
        <v>243375</v>
      </c>
      <c r="Q177" s="11">
        <v>243526</v>
      </c>
    </row>
    <row r="178" spans="6:30" x14ac:dyDescent="0.35">
      <c r="F178" s="1" t="s">
        <v>143</v>
      </c>
      <c r="G178" s="18">
        <v>54900</v>
      </c>
      <c r="H178" s="1" t="s">
        <v>148</v>
      </c>
      <c r="I178" s="1" t="s">
        <v>144</v>
      </c>
      <c r="J178" s="1" t="s">
        <v>138</v>
      </c>
      <c r="K178" s="9">
        <f t="shared" si="2"/>
        <v>54900</v>
      </c>
      <c r="L178" s="1">
        <v>994000188251</v>
      </c>
      <c r="M178" s="1" t="s">
        <v>173</v>
      </c>
      <c r="N178" s="1">
        <v>173</v>
      </c>
      <c r="O178" s="13" t="s">
        <v>167</v>
      </c>
      <c r="P178" s="11">
        <v>243375</v>
      </c>
      <c r="Q178" s="11">
        <v>243526</v>
      </c>
    </row>
    <row r="179" spans="6:30" x14ac:dyDescent="0.35">
      <c r="F179" s="1" t="s">
        <v>143</v>
      </c>
      <c r="G179" s="18">
        <v>54900</v>
      </c>
      <c r="H179" s="1" t="s">
        <v>148</v>
      </c>
      <c r="I179" s="1" t="s">
        <v>144</v>
      </c>
      <c r="J179" s="1" t="s">
        <v>138</v>
      </c>
      <c r="K179" s="9">
        <f t="shared" si="2"/>
        <v>54900</v>
      </c>
      <c r="L179" s="1">
        <v>3809900339662</v>
      </c>
      <c r="M179" s="1" t="s">
        <v>201</v>
      </c>
      <c r="N179" s="1">
        <v>174</v>
      </c>
      <c r="O179" s="13" t="s">
        <v>167</v>
      </c>
      <c r="P179" s="11">
        <v>243375</v>
      </c>
      <c r="Q179" s="11">
        <v>243526</v>
      </c>
    </row>
    <row r="180" spans="6:30" x14ac:dyDescent="0.35">
      <c r="F180" s="1" t="s">
        <v>143</v>
      </c>
      <c r="G180" s="18">
        <v>54900</v>
      </c>
      <c r="H180" s="1" t="s">
        <v>148</v>
      </c>
      <c r="I180" s="1" t="s">
        <v>144</v>
      </c>
      <c r="J180" s="1" t="s">
        <v>138</v>
      </c>
      <c r="K180" s="9">
        <f t="shared" si="2"/>
        <v>54900</v>
      </c>
      <c r="L180" s="1">
        <v>105546059027</v>
      </c>
      <c r="M180" s="1" t="s">
        <v>263</v>
      </c>
      <c r="N180" s="1">
        <v>175</v>
      </c>
      <c r="O180" s="13" t="s">
        <v>167</v>
      </c>
      <c r="P180" s="11">
        <v>243375</v>
      </c>
      <c r="Q180" s="11">
        <v>243526</v>
      </c>
    </row>
    <row r="181" spans="6:30" x14ac:dyDescent="0.35">
      <c r="F181" s="1" t="s">
        <v>143</v>
      </c>
      <c r="G181" s="18">
        <v>54900</v>
      </c>
      <c r="H181" s="1" t="s">
        <v>148</v>
      </c>
      <c r="I181" s="1" t="s">
        <v>144</v>
      </c>
      <c r="J181" s="1" t="s">
        <v>138</v>
      </c>
      <c r="K181" s="9">
        <f t="shared" si="2"/>
        <v>54900</v>
      </c>
      <c r="L181" s="1">
        <v>994000188251</v>
      </c>
      <c r="M181" s="1" t="s">
        <v>264</v>
      </c>
      <c r="N181" s="1">
        <v>176</v>
      </c>
      <c r="O181" s="13" t="s">
        <v>167</v>
      </c>
      <c r="P181" s="11">
        <v>243375</v>
      </c>
      <c r="Q181" s="11">
        <v>243526</v>
      </c>
    </row>
    <row r="182" spans="6:30" x14ac:dyDescent="0.35">
      <c r="F182" s="1" t="s">
        <v>143</v>
      </c>
      <c r="G182" s="18">
        <v>54000</v>
      </c>
      <c r="H182" s="1" t="s">
        <v>148</v>
      </c>
      <c r="I182" s="1" t="s">
        <v>144</v>
      </c>
      <c r="J182" s="1" t="s">
        <v>138</v>
      </c>
      <c r="K182" s="9">
        <f t="shared" si="2"/>
        <v>54000</v>
      </c>
      <c r="L182" s="1">
        <v>1102001849891</v>
      </c>
      <c r="M182" s="1" t="s">
        <v>265</v>
      </c>
      <c r="N182" s="1">
        <v>177</v>
      </c>
      <c r="O182" s="13" t="s">
        <v>167</v>
      </c>
      <c r="P182" s="11">
        <v>243375</v>
      </c>
      <c r="Q182" s="11">
        <v>243526</v>
      </c>
    </row>
    <row r="183" spans="6:30" x14ac:dyDescent="0.35">
      <c r="F183" s="1" t="s">
        <v>143</v>
      </c>
      <c r="G183" s="18">
        <v>54000</v>
      </c>
      <c r="H183" s="1" t="s">
        <v>148</v>
      </c>
      <c r="I183" s="1" t="s">
        <v>144</v>
      </c>
      <c r="J183" s="1" t="s">
        <v>138</v>
      </c>
      <c r="K183" s="9">
        <f t="shared" si="2"/>
        <v>54000</v>
      </c>
      <c r="L183" s="1">
        <v>105542091554</v>
      </c>
      <c r="M183" s="1" t="s">
        <v>266</v>
      </c>
      <c r="N183" s="1">
        <v>178</v>
      </c>
      <c r="O183" s="13" t="s">
        <v>167</v>
      </c>
      <c r="P183" s="11">
        <v>243375</v>
      </c>
      <c r="Q183" s="11">
        <v>243526</v>
      </c>
    </row>
    <row r="184" spans="6:30" x14ac:dyDescent="0.35">
      <c r="F184" s="1" t="s">
        <v>143</v>
      </c>
      <c r="G184" s="18">
        <v>54000</v>
      </c>
      <c r="H184" s="1" t="s">
        <v>148</v>
      </c>
      <c r="I184" s="1" t="s">
        <v>144</v>
      </c>
      <c r="J184" s="1" t="s">
        <v>138</v>
      </c>
      <c r="K184" s="9">
        <f t="shared" si="2"/>
        <v>54000</v>
      </c>
      <c r="L184" s="1">
        <v>3800101028102</v>
      </c>
      <c r="M184" s="1" t="s">
        <v>267</v>
      </c>
      <c r="N184" s="1">
        <v>179</v>
      </c>
      <c r="O184" s="13" t="s">
        <v>167</v>
      </c>
      <c r="P184" s="11">
        <v>243375</v>
      </c>
      <c r="Q184" s="11">
        <v>243526</v>
      </c>
    </row>
    <row r="185" spans="6:30" x14ac:dyDescent="0.35">
      <c r="F185" s="1" t="s">
        <v>143</v>
      </c>
      <c r="G185" s="18">
        <v>54000</v>
      </c>
      <c r="H185" s="1" t="s">
        <v>148</v>
      </c>
      <c r="I185" s="1" t="s">
        <v>144</v>
      </c>
      <c r="J185" s="1" t="s">
        <v>138</v>
      </c>
      <c r="K185" s="9">
        <f t="shared" si="2"/>
        <v>54000</v>
      </c>
      <c r="L185" s="1">
        <v>3800101458069</v>
      </c>
      <c r="M185" s="1" t="s">
        <v>268</v>
      </c>
      <c r="N185" s="1">
        <v>180</v>
      </c>
      <c r="O185" s="13" t="s">
        <v>167</v>
      </c>
      <c r="P185" s="11">
        <v>243375</v>
      </c>
      <c r="Q185" s="11">
        <v>243526</v>
      </c>
    </row>
    <row r="186" spans="6:30" x14ac:dyDescent="0.35">
      <c r="F186" s="1" t="s">
        <v>143</v>
      </c>
      <c r="G186" s="18">
        <v>54000</v>
      </c>
      <c r="H186" s="1" t="s">
        <v>148</v>
      </c>
      <c r="I186" s="1" t="s">
        <v>144</v>
      </c>
      <c r="J186" s="1" t="s">
        <v>138</v>
      </c>
      <c r="K186" s="9">
        <f t="shared" si="2"/>
        <v>54000</v>
      </c>
      <c r="L186" s="1">
        <v>105542091554</v>
      </c>
      <c r="M186" s="1" t="s">
        <v>269</v>
      </c>
      <c r="N186" s="1">
        <v>181</v>
      </c>
      <c r="O186" s="13" t="s">
        <v>167</v>
      </c>
      <c r="P186" s="11">
        <v>243375</v>
      </c>
      <c r="Q186" s="11">
        <v>243526</v>
      </c>
    </row>
    <row r="187" spans="6:30" x14ac:dyDescent="0.35">
      <c r="F187" s="1" t="s">
        <v>143</v>
      </c>
      <c r="G187" s="18">
        <v>54000</v>
      </c>
      <c r="H187" s="1" t="s">
        <v>148</v>
      </c>
      <c r="I187" s="1" t="s">
        <v>144</v>
      </c>
      <c r="J187" s="1" t="s">
        <v>138</v>
      </c>
      <c r="K187" s="9">
        <f t="shared" si="2"/>
        <v>54000</v>
      </c>
      <c r="L187" s="1">
        <v>105542091554</v>
      </c>
      <c r="M187" s="1" t="s">
        <v>270</v>
      </c>
      <c r="N187" s="1">
        <v>182</v>
      </c>
      <c r="O187" s="13" t="s">
        <v>167</v>
      </c>
      <c r="P187" s="11">
        <v>243375</v>
      </c>
      <c r="Q187" s="11">
        <v>243526</v>
      </c>
    </row>
    <row r="188" spans="6:30" x14ac:dyDescent="0.35">
      <c r="F188" s="1" t="s">
        <v>143</v>
      </c>
      <c r="G188" s="18">
        <v>69000</v>
      </c>
      <c r="H188" s="1" t="s">
        <v>148</v>
      </c>
      <c r="I188" s="1" t="s">
        <v>144</v>
      </c>
      <c r="J188" s="1" t="s">
        <v>138</v>
      </c>
      <c r="K188" s="9">
        <f t="shared" si="2"/>
        <v>69000</v>
      </c>
      <c r="L188" s="1">
        <v>805548000490</v>
      </c>
      <c r="M188" s="1" t="s">
        <v>271</v>
      </c>
      <c r="N188" s="1">
        <v>183</v>
      </c>
      <c r="O188" s="13" t="s">
        <v>167</v>
      </c>
      <c r="P188" s="11">
        <v>243375</v>
      </c>
      <c r="Q188" s="11">
        <v>243526</v>
      </c>
    </row>
    <row r="189" spans="6:30" s="21" customFormat="1" x14ac:dyDescent="0.35">
      <c r="F189" s="1" t="s">
        <v>143</v>
      </c>
      <c r="G189" s="18">
        <v>180000</v>
      </c>
      <c r="H189" s="1" t="s">
        <v>148</v>
      </c>
      <c r="I189" s="1" t="s">
        <v>144</v>
      </c>
      <c r="J189" s="1" t="s">
        <v>138</v>
      </c>
      <c r="K189" s="9">
        <f t="shared" si="2"/>
        <v>180000</v>
      </c>
      <c r="L189" s="1">
        <v>1700300048507</v>
      </c>
      <c r="M189" s="1" t="s">
        <v>273</v>
      </c>
      <c r="N189" s="1">
        <v>184</v>
      </c>
      <c r="O189" s="13" t="s">
        <v>167</v>
      </c>
      <c r="P189" s="11">
        <v>243375</v>
      </c>
      <c r="Q189" s="11">
        <v>243526</v>
      </c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6:30" s="21" customFormat="1" x14ac:dyDescent="0.35">
      <c r="F190" s="1" t="s">
        <v>143</v>
      </c>
      <c r="G190" s="18">
        <v>69000</v>
      </c>
      <c r="H190" s="1" t="s">
        <v>148</v>
      </c>
      <c r="I190" s="1" t="s">
        <v>144</v>
      </c>
      <c r="J190" s="1" t="s">
        <v>138</v>
      </c>
      <c r="K190" s="9">
        <f t="shared" si="2"/>
        <v>69000</v>
      </c>
      <c r="L190" s="1">
        <v>3809900218521</v>
      </c>
      <c r="M190" s="1" t="s">
        <v>274</v>
      </c>
      <c r="N190" s="1">
        <v>185</v>
      </c>
      <c r="O190" s="13" t="s">
        <v>167</v>
      </c>
      <c r="P190" s="11">
        <v>243375</v>
      </c>
      <c r="Q190" s="11">
        <v>243526</v>
      </c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6:30" s="21" customFormat="1" x14ac:dyDescent="0.35">
      <c r="F191" s="1" t="s">
        <v>143</v>
      </c>
      <c r="G191" s="18">
        <v>66000</v>
      </c>
      <c r="H191" s="1" t="s">
        <v>148</v>
      </c>
      <c r="I191" s="1" t="s">
        <v>144</v>
      </c>
      <c r="J191" s="1" t="s">
        <v>138</v>
      </c>
      <c r="K191" s="9">
        <f t="shared" si="2"/>
        <v>66000</v>
      </c>
      <c r="L191" s="1">
        <v>3800101712275</v>
      </c>
      <c r="M191" s="1" t="s">
        <v>275</v>
      </c>
      <c r="N191" s="1">
        <v>186</v>
      </c>
      <c r="O191" s="13" t="s">
        <v>167</v>
      </c>
      <c r="P191" s="11">
        <v>243375</v>
      </c>
      <c r="Q191" s="11">
        <v>243526</v>
      </c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6:30" s="21" customFormat="1" x14ac:dyDescent="0.35">
      <c r="F192" s="1" t="s">
        <v>143</v>
      </c>
      <c r="G192" s="18">
        <v>69000</v>
      </c>
      <c r="H192" s="1" t="s">
        <v>148</v>
      </c>
      <c r="I192" s="1" t="s">
        <v>144</v>
      </c>
      <c r="J192" s="1" t="s">
        <v>138</v>
      </c>
      <c r="K192" s="9">
        <f t="shared" si="2"/>
        <v>69000</v>
      </c>
      <c r="L192" s="1">
        <v>805560001654</v>
      </c>
      <c r="M192" s="1" t="s">
        <v>276</v>
      </c>
      <c r="N192" s="1">
        <v>187</v>
      </c>
      <c r="O192" s="13" t="s">
        <v>167</v>
      </c>
      <c r="P192" s="11">
        <v>243375</v>
      </c>
      <c r="Q192" s="11">
        <v>243526</v>
      </c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6:30" s="21" customFormat="1" x14ac:dyDescent="0.35">
      <c r="F193" s="1" t="s">
        <v>143</v>
      </c>
      <c r="G193" s="18">
        <v>54000</v>
      </c>
      <c r="H193" s="1" t="s">
        <v>148</v>
      </c>
      <c r="I193" s="1" t="s">
        <v>144</v>
      </c>
      <c r="J193" s="1" t="s">
        <v>138</v>
      </c>
      <c r="K193" s="9">
        <f t="shared" si="2"/>
        <v>54000</v>
      </c>
      <c r="L193" s="1">
        <v>1700300048507</v>
      </c>
      <c r="M193" s="1" t="s">
        <v>278</v>
      </c>
      <c r="N193" s="1">
        <v>188</v>
      </c>
      <c r="O193" s="13" t="s">
        <v>167</v>
      </c>
      <c r="P193" s="11">
        <v>243375</v>
      </c>
      <c r="Q193" s="11">
        <v>243526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6:30" s="21" customFormat="1" x14ac:dyDescent="0.35">
      <c r="F194" s="1" t="s">
        <v>143</v>
      </c>
      <c r="G194" s="18">
        <v>54000</v>
      </c>
      <c r="H194" s="1" t="s">
        <v>148</v>
      </c>
      <c r="I194" s="1" t="s">
        <v>144</v>
      </c>
      <c r="J194" s="1" t="s">
        <v>138</v>
      </c>
      <c r="K194" s="9">
        <f t="shared" si="2"/>
        <v>54000</v>
      </c>
      <c r="L194" s="1">
        <v>805548000490</v>
      </c>
      <c r="M194" s="1" t="s">
        <v>279</v>
      </c>
      <c r="N194" s="1">
        <v>189</v>
      </c>
      <c r="O194" s="13" t="s">
        <v>167</v>
      </c>
      <c r="P194" s="11">
        <v>243375</v>
      </c>
      <c r="Q194" s="11">
        <v>243526</v>
      </c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6:30" s="21" customFormat="1" x14ac:dyDescent="0.35">
      <c r="F195" s="1" t="s">
        <v>143</v>
      </c>
      <c r="G195" s="18">
        <v>54000</v>
      </c>
      <c r="H195" s="1" t="s">
        <v>148</v>
      </c>
      <c r="I195" s="1" t="s">
        <v>144</v>
      </c>
      <c r="J195" s="1" t="s">
        <v>138</v>
      </c>
      <c r="K195" s="9">
        <f t="shared" ref="K195:K207" si="3">G195</f>
        <v>54000</v>
      </c>
      <c r="L195" s="1">
        <v>3909800875588</v>
      </c>
      <c r="M195" s="1" t="s">
        <v>277</v>
      </c>
      <c r="N195" s="1">
        <v>190</v>
      </c>
      <c r="O195" s="13" t="s">
        <v>167</v>
      </c>
      <c r="P195" s="11">
        <v>243375</v>
      </c>
      <c r="Q195" s="11">
        <v>243526</v>
      </c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6:30" s="21" customFormat="1" x14ac:dyDescent="0.35">
      <c r="F196" s="1"/>
      <c r="G196" s="18"/>
      <c r="H196" s="1"/>
      <c r="I196" s="1"/>
      <c r="J196" s="1"/>
      <c r="K196" s="9"/>
      <c r="L196" s="1"/>
      <c r="M196" s="1" t="s">
        <v>327</v>
      </c>
      <c r="N196" s="1"/>
      <c r="O196" s="13"/>
      <c r="P196" s="11"/>
      <c r="Q196" s="1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6:30" s="21" customFormat="1" x14ac:dyDescent="0.35">
      <c r="F197" s="1" t="s">
        <v>143</v>
      </c>
      <c r="G197" s="18">
        <v>89500</v>
      </c>
      <c r="H197" s="1" t="s">
        <v>148</v>
      </c>
      <c r="I197" s="1" t="s">
        <v>144</v>
      </c>
      <c r="J197" s="1" t="s">
        <v>138</v>
      </c>
      <c r="K197" s="9">
        <f t="shared" si="3"/>
        <v>89500</v>
      </c>
      <c r="L197" s="1">
        <v>105542091554</v>
      </c>
      <c r="M197" s="1" t="s">
        <v>280</v>
      </c>
      <c r="N197" s="1">
        <v>192</v>
      </c>
      <c r="O197" s="13" t="s">
        <v>167</v>
      </c>
      <c r="P197" s="11">
        <v>243375</v>
      </c>
      <c r="Q197" s="11">
        <v>243526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6:30" s="21" customFormat="1" x14ac:dyDescent="0.35">
      <c r="F198" s="1" t="s">
        <v>143</v>
      </c>
      <c r="G198" s="18">
        <v>54000</v>
      </c>
      <c r="H198" s="1" t="s">
        <v>148</v>
      </c>
      <c r="I198" s="1" t="s">
        <v>144</v>
      </c>
      <c r="J198" s="1" t="s">
        <v>138</v>
      </c>
      <c r="K198" s="9">
        <f t="shared" si="3"/>
        <v>54000</v>
      </c>
      <c r="L198" s="1">
        <v>105542091554</v>
      </c>
      <c r="M198" s="1" t="s">
        <v>281</v>
      </c>
      <c r="N198" s="1">
        <v>193</v>
      </c>
      <c r="O198" s="13" t="s">
        <v>167</v>
      </c>
      <c r="P198" s="11">
        <v>243375</v>
      </c>
      <c r="Q198" s="11">
        <v>243526</v>
      </c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6:30" s="21" customFormat="1" x14ac:dyDescent="0.35">
      <c r="F199" s="1" t="s">
        <v>143</v>
      </c>
      <c r="G199" s="18">
        <v>69000</v>
      </c>
      <c r="H199" s="1" t="s">
        <v>148</v>
      </c>
      <c r="I199" s="1" t="s">
        <v>144</v>
      </c>
      <c r="J199" s="1" t="s">
        <v>138</v>
      </c>
      <c r="K199" s="9">
        <f t="shared" si="3"/>
        <v>69000</v>
      </c>
      <c r="L199" s="1">
        <v>3800101458069</v>
      </c>
      <c r="M199" s="1" t="s">
        <v>282</v>
      </c>
      <c r="N199" s="1">
        <v>194</v>
      </c>
      <c r="O199" s="13" t="s">
        <v>167</v>
      </c>
      <c r="P199" s="11">
        <v>243375</v>
      </c>
      <c r="Q199" s="11">
        <v>243526</v>
      </c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6:30" s="21" customFormat="1" x14ac:dyDescent="0.35">
      <c r="F200" s="1" t="s">
        <v>143</v>
      </c>
      <c r="G200" s="18">
        <v>69000</v>
      </c>
      <c r="H200" s="1" t="s">
        <v>148</v>
      </c>
      <c r="I200" s="1" t="s">
        <v>144</v>
      </c>
      <c r="J200" s="1" t="s">
        <v>138</v>
      </c>
      <c r="K200" s="9">
        <f t="shared" si="3"/>
        <v>69000</v>
      </c>
      <c r="L200" s="1">
        <v>3809900259472</v>
      </c>
      <c r="M200" s="1" t="s">
        <v>283</v>
      </c>
      <c r="N200" s="1">
        <v>195</v>
      </c>
      <c r="O200" s="13" t="s">
        <v>167</v>
      </c>
      <c r="P200" s="11">
        <v>243375</v>
      </c>
      <c r="Q200" s="11">
        <v>243526</v>
      </c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6:30" s="21" customFormat="1" x14ac:dyDescent="0.35">
      <c r="F201" s="1" t="s">
        <v>143</v>
      </c>
      <c r="G201" s="18">
        <v>54000</v>
      </c>
      <c r="H201" s="1" t="s">
        <v>148</v>
      </c>
      <c r="I201" s="1" t="s">
        <v>144</v>
      </c>
      <c r="J201" s="1" t="s">
        <v>138</v>
      </c>
      <c r="K201" s="9">
        <f t="shared" si="3"/>
        <v>54000</v>
      </c>
      <c r="L201" s="1">
        <v>3801301092000</v>
      </c>
      <c r="M201" s="1" t="s">
        <v>284</v>
      </c>
      <c r="N201" s="1">
        <v>196</v>
      </c>
      <c r="O201" s="13" t="s">
        <v>167</v>
      </c>
      <c r="P201" s="11">
        <v>243375</v>
      </c>
      <c r="Q201" s="11">
        <v>243526</v>
      </c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6:30" s="21" customFormat="1" x14ac:dyDescent="0.35">
      <c r="F202" s="1" t="s">
        <v>143</v>
      </c>
      <c r="G202" s="18">
        <v>69000</v>
      </c>
      <c r="H202" s="1" t="s">
        <v>148</v>
      </c>
      <c r="I202" s="1" t="s">
        <v>144</v>
      </c>
      <c r="J202" s="1" t="s">
        <v>138</v>
      </c>
      <c r="K202" s="9">
        <f t="shared" si="3"/>
        <v>69000</v>
      </c>
      <c r="L202" s="1">
        <v>805536000082</v>
      </c>
      <c r="M202" s="1" t="s">
        <v>285</v>
      </c>
      <c r="N202" s="1">
        <v>197</v>
      </c>
      <c r="O202" s="13" t="s">
        <v>167</v>
      </c>
      <c r="P202" s="11">
        <v>243375</v>
      </c>
      <c r="Q202" s="11">
        <v>243526</v>
      </c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6:30" s="21" customFormat="1" x14ac:dyDescent="0.35">
      <c r="F203" s="1" t="s">
        <v>143</v>
      </c>
      <c r="G203" s="18">
        <v>69000</v>
      </c>
      <c r="H203" s="1" t="s">
        <v>148</v>
      </c>
      <c r="I203" s="1" t="s">
        <v>144</v>
      </c>
      <c r="J203" s="1" t="s">
        <v>138</v>
      </c>
      <c r="K203" s="9">
        <f t="shared" si="3"/>
        <v>69000</v>
      </c>
      <c r="L203" s="1">
        <v>3809900050069</v>
      </c>
      <c r="M203" s="1" t="s">
        <v>286</v>
      </c>
      <c r="N203" s="1">
        <v>198</v>
      </c>
      <c r="O203" s="13" t="s">
        <v>167</v>
      </c>
      <c r="P203" s="11">
        <v>243375</v>
      </c>
      <c r="Q203" s="11">
        <v>243526</v>
      </c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6:30" s="21" customFormat="1" x14ac:dyDescent="0.35">
      <c r="F204" s="1" t="s">
        <v>143</v>
      </c>
      <c r="G204" s="18">
        <v>69000</v>
      </c>
      <c r="H204" s="1" t="s">
        <v>148</v>
      </c>
      <c r="I204" s="1" t="s">
        <v>144</v>
      </c>
      <c r="J204" s="1" t="s">
        <v>138</v>
      </c>
      <c r="K204" s="9">
        <f t="shared" si="3"/>
        <v>69000</v>
      </c>
      <c r="L204" s="1">
        <v>3801200631461</v>
      </c>
      <c r="M204" s="1" t="s">
        <v>179</v>
      </c>
      <c r="N204" s="1">
        <v>199</v>
      </c>
      <c r="O204" s="13" t="s">
        <v>167</v>
      </c>
      <c r="P204" s="11">
        <v>243375</v>
      </c>
      <c r="Q204" s="11">
        <v>243526</v>
      </c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6:30" s="21" customFormat="1" x14ac:dyDescent="0.35">
      <c r="F205" s="1" t="s">
        <v>143</v>
      </c>
      <c r="G205" s="18">
        <v>22257.84</v>
      </c>
      <c r="H205" s="1" t="s">
        <v>148</v>
      </c>
      <c r="I205" s="1" t="s">
        <v>144</v>
      </c>
      <c r="J205" s="1" t="s">
        <v>136</v>
      </c>
      <c r="K205" s="9">
        <f t="shared" si="3"/>
        <v>22257.84</v>
      </c>
      <c r="L205" s="1">
        <v>3809900207022</v>
      </c>
      <c r="M205" s="1" t="s">
        <v>182</v>
      </c>
      <c r="N205" s="1">
        <v>200</v>
      </c>
      <c r="O205" s="13" t="s">
        <v>167</v>
      </c>
      <c r="P205" s="11">
        <v>243375</v>
      </c>
      <c r="Q205" s="11">
        <v>243526</v>
      </c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6:30" s="21" customFormat="1" x14ac:dyDescent="0.35">
      <c r="F206" s="1" t="s">
        <v>143</v>
      </c>
      <c r="G206" s="18">
        <v>54000</v>
      </c>
      <c r="H206" s="1" t="s">
        <v>148</v>
      </c>
      <c r="I206" s="1" t="s">
        <v>144</v>
      </c>
      <c r="J206" s="1" t="s">
        <v>136</v>
      </c>
      <c r="K206" s="9">
        <f t="shared" si="3"/>
        <v>54000</v>
      </c>
      <c r="L206" s="1">
        <v>3800900875787</v>
      </c>
      <c r="M206" s="1" t="s">
        <v>287</v>
      </c>
      <c r="N206" s="1">
        <v>201</v>
      </c>
      <c r="O206" s="13" t="s">
        <v>167</v>
      </c>
      <c r="P206" s="11">
        <v>243375</v>
      </c>
      <c r="Q206" s="11">
        <v>243526</v>
      </c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6:30" s="21" customFormat="1" x14ac:dyDescent="0.35">
      <c r="F207" s="1" t="s">
        <v>143</v>
      </c>
      <c r="G207" s="18">
        <v>54000</v>
      </c>
      <c r="H207" s="1" t="s">
        <v>148</v>
      </c>
      <c r="I207" s="1" t="s">
        <v>144</v>
      </c>
      <c r="J207" s="1" t="s">
        <v>138</v>
      </c>
      <c r="K207" s="9">
        <f t="shared" si="3"/>
        <v>54000</v>
      </c>
      <c r="L207" s="1">
        <v>803537000653</v>
      </c>
      <c r="M207" s="1" t="s">
        <v>331</v>
      </c>
      <c r="N207" s="1">
        <v>202</v>
      </c>
      <c r="O207" s="13" t="s">
        <v>167</v>
      </c>
      <c r="P207" s="11">
        <v>243375</v>
      </c>
      <c r="Q207" s="11">
        <v>243526</v>
      </c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6:30" s="21" customFormat="1" x14ac:dyDescent="0.35">
      <c r="F208" s="1" t="s">
        <v>143</v>
      </c>
      <c r="G208" s="18">
        <v>54000</v>
      </c>
      <c r="H208" s="1" t="s">
        <v>148</v>
      </c>
      <c r="I208" s="1" t="s">
        <v>144</v>
      </c>
      <c r="J208" s="1" t="s">
        <v>138</v>
      </c>
      <c r="K208" s="9">
        <f t="shared" ref="K208:K271" si="4">G208</f>
        <v>54000</v>
      </c>
      <c r="L208" s="1">
        <v>803537000653</v>
      </c>
      <c r="M208" s="1" t="s">
        <v>332</v>
      </c>
      <c r="N208" s="1">
        <v>203</v>
      </c>
      <c r="O208" s="13" t="s">
        <v>167</v>
      </c>
      <c r="P208" s="11">
        <v>243375</v>
      </c>
      <c r="Q208" s="11">
        <v>243526</v>
      </c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6:30" s="21" customFormat="1" x14ac:dyDescent="0.35">
      <c r="F209" s="1" t="s">
        <v>143</v>
      </c>
      <c r="G209" s="18">
        <v>54000</v>
      </c>
      <c r="H209" s="1" t="s">
        <v>148</v>
      </c>
      <c r="I209" s="1" t="s">
        <v>144</v>
      </c>
      <c r="J209" s="1" t="s">
        <v>138</v>
      </c>
      <c r="K209" s="9">
        <f t="shared" si="4"/>
        <v>54000</v>
      </c>
      <c r="L209" s="1">
        <v>803537000653</v>
      </c>
      <c r="M209" s="1" t="s">
        <v>333</v>
      </c>
      <c r="N209" s="1">
        <v>204</v>
      </c>
      <c r="O209" s="13" t="s">
        <v>167</v>
      </c>
      <c r="P209" s="11">
        <v>243375</v>
      </c>
      <c r="Q209" s="11">
        <v>243526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6:30" s="21" customFormat="1" x14ac:dyDescent="0.35">
      <c r="F210" s="1" t="s">
        <v>143</v>
      </c>
      <c r="G210" s="18">
        <v>67085</v>
      </c>
      <c r="H210" s="1" t="s">
        <v>148</v>
      </c>
      <c r="I210" s="1" t="s">
        <v>144</v>
      </c>
      <c r="J210" s="1" t="s">
        <v>138</v>
      </c>
      <c r="K210" s="9">
        <f t="shared" si="4"/>
        <v>67085</v>
      </c>
      <c r="L210" s="1">
        <v>803537000653</v>
      </c>
      <c r="M210" s="1" t="s">
        <v>334</v>
      </c>
      <c r="N210" s="1">
        <v>205</v>
      </c>
      <c r="O210" s="13" t="s">
        <v>167</v>
      </c>
      <c r="P210" s="11">
        <v>243375</v>
      </c>
      <c r="Q210" s="11">
        <v>243526</v>
      </c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6:30" s="21" customFormat="1" x14ac:dyDescent="0.35">
      <c r="F211" s="1" t="s">
        <v>143</v>
      </c>
      <c r="G211" s="18">
        <v>69000</v>
      </c>
      <c r="H211" s="1" t="s">
        <v>148</v>
      </c>
      <c r="I211" s="1" t="s">
        <v>144</v>
      </c>
      <c r="J211" s="1" t="s">
        <v>138</v>
      </c>
      <c r="K211" s="9">
        <f t="shared" si="4"/>
        <v>69000</v>
      </c>
      <c r="L211" s="1">
        <v>803537000653</v>
      </c>
      <c r="M211" s="1" t="s">
        <v>335</v>
      </c>
      <c r="N211" s="1">
        <v>206</v>
      </c>
      <c r="O211" s="13" t="s">
        <v>167</v>
      </c>
      <c r="P211" s="11">
        <v>243375</v>
      </c>
      <c r="Q211" s="11">
        <v>243526</v>
      </c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6:30" s="21" customFormat="1" x14ac:dyDescent="0.35">
      <c r="F212" s="1" t="s">
        <v>143</v>
      </c>
      <c r="G212" s="18">
        <v>54000</v>
      </c>
      <c r="H212" s="1" t="s">
        <v>148</v>
      </c>
      <c r="I212" s="1" t="s">
        <v>144</v>
      </c>
      <c r="J212" s="1" t="s">
        <v>138</v>
      </c>
      <c r="K212" s="9">
        <f t="shared" si="4"/>
        <v>54000</v>
      </c>
      <c r="L212" s="1">
        <v>803537000653</v>
      </c>
      <c r="M212" s="1" t="s">
        <v>336</v>
      </c>
      <c r="N212" s="1">
        <v>207</v>
      </c>
      <c r="O212" s="13" t="s">
        <v>167</v>
      </c>
      <c r="P212" s="11">
        <v>243375</v>
      </c>
      <c r="Q212" s="11">
        <v>243526</v>
      </c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6:30" s="21" customFormat="1" x14ac:dyDescent="0.35">
      <c r="F213" s="1" t="s">
        <v>143</v>
      </c>
      <c r="G213" s="18">
        <v>54000</v>
      </c>
      <c r="H213" s="1" t="s">
        <v>148</v>
      </c>
      <c r="I213" s="1" t="s">
        <v>144</v>
      </c>
      <c r="J213" s="1" t="s">
        <v>138</v>
      </c>
      <c r="K213" s="9">
        <f t="shared" si="4"/>
        <v>54000</v>
      </c>
      <c r="L213" s="1">
        <v>803537000653</v>
      </c>
      <c r="M213" s="1" t="s">
        <v>337</v>
      </c>
      <c r="N213" s="1">
        <v>208</v>
      </c>
      <c r="O213" s="13" t="s">
        <v>167</v>
      </c>
      <c r="P213" s="11">
        <v>243375</v>
      </c>
      <c r="Q213" s="11">
        <v>243526</v>
      </c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6:30" s="21" customFormat="1" x14ac:dyDescent="0.35">
      <c r="F214" s="1" t="s">
        <v>166</v>
      </c>
      <c r="G214" s="18">
        <v>9900</v>
      </c>
      <c r="H214" s="1" t="s">
        <v>148</v>
      </c>
      <c r="I214" s="1" t="s">
        <v>144</v>
      </c>
      <c r="J214" s="1" t="s">
        <v>138</v>
      </c>
      <c r="K214" s="9">
        <f t="shared" si="4"/>
        <v>9900</v>
      </c>
      <c r="L214" s="1">
        <v>803537000653</v>
      </c>
      <c r="M214" s="1" t="s">
        <v>156</v>
      </c>
      <c r="N214" s="1">
        <v>209</v>
      </c>
      <c r="O214" s="13" t="s">
        <v>167</v>
      </c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6:30" s="21" customFormat="1" x14ac:dyDescent="0.35">
      <c r="F215" s="1"/>
      <c r="G215" s="18"/>
      <c r="H215" s="1"/>
      <c r="I215" s="1"/>
      <c r="J215" s="1"/>
      <c r="K215" s="9"/>
      <c r="L215" s="1"/>
      <c r="M215" s="1" t="s">
        <v>327</v>
      </c>
      <c r="N215" s="1"/>
      <c r="O215" s="13"/>
      <c r="P215" s="11"/>
      <c r="Q215" s="1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6:30" s="21" customFormat="1" x14ac:dyDescent="0.35">
      <c r="F216" s="1" t="s">
        <v>143</v>
      </c>
      <c r="G216" s="18">
        <v>29000</v>
      </c>
      <c r="H216" s="1" t="s">
        <v>148</v>
      </c>
      <c r="I216" s="1" t="s">
        <v>144</v>
      </c>
      <c r="J216" s="1" t="s">
        <v>138</v>
      </c>
      <c r="K216" s="9">
        <f t="shared" si="4"/>
        <v>29000</v>
      </c>
      <c r="L216" s="1">
        <v>803537000653</v>
      </c>
      <c r="M216" s="1" t="s">
        <v>318</v>
      </c>
      <c r="N216" s="1">
        <v>211</v>
      </c>
      <c r="O216" s="13" t="s">
        <v>167</v>
      </c>
      <c r="P216" s="11">
        <v>243410</v>
      </c>
      <c r="Q216" s="11">
        <v>243414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6:30" s="21" customFormat="1" x14ac:dyDescent="0.35">
      <c r="F217" s="1" t="s">
        <v>143</v>
      </c>
      <c r="G217" s="18">
        <v>71000</v>
      </c>
      <c r="H217" s="1" t="s">
        <v>148</v>
      </c>
      <c r="I217" s="1" t="s">
        <v>144</v>
      </c>
      <c r="J217" s="1" t="s">
        <v>138</v>
      </c>
      <c r="K217" s="9">
        <f t="shared" si="4"/>
        <v>71000</v>
      </c>
      <c r="L217" s="1">
        <v>803537000653</v>
      </c>
      <c r="M217" s="1" t="s">
        <v>318</v>
      </c>
      <c r="N217" s="1">
        <v>212</v>
      </c>
      <c r="O217" s="13" t="s">
        <v>167</v>
      </c>
      <c r="P217" s="11">
        <v>243410</v>
      </c>
      <c r="Q217" s="11">
        <v>243414</v>
      </c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6:30" s="21" customFormat="1" x14ac:dyDescent="0.35">
      <c r="F218" s="1" t="s">
        <v>143</v>
      </c>
      <c r="G218" s="18">
        <v>4500</v>
      </c>
      <c r="H218" s="1" t="s">
        <v>148</v>
      </c>
      <c r="I218" s="1" t="s">
        <v>144</v>
      </c>
      <c r="J218" s="1" t="s">
        <v>138</v>
      </c>
      <c r="K218" s="9">
        <f t="shared" si="4"/>
        <v>4500</v>
      </c>
      <c r="L218" s="1">
        <v>803537000653</v>
      </c>
      <c r="M218" s="1" t="s">
        <v>324</v>
      </c>
      <c r="N218" s="1">
        <v>213</v>
      </c>
      <c r="O218" s="13" t="s">
        <v>167</v>
      </c>
      <c r="P218" s="11">
        <v>243410</v>
      </c>
      <c r="Q218" s="11">
        <v>243414</v>
      </c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6:30" s="21" customFormat="1" x14ac:dyDescent="0.35">
      <c r="F219" s="1" t="s">
        <v>143</v>
      </c>
      <c r="G219" s="18">
        <v>24700</v>
      </c>
      <c r="H219" s="1" t="s">
        <v>148</v>
      </c>
      <c r="I219" s="1" t="s">
        <v>144</v>
      </c>
      <c r="J219" s="1" t="s">
        <v>138</v>
      </c>
      <c r="K219" s="9">
        <f t="shared" si="4"/>
        <v>24700</v>
      </c>
      <c r="L219" s="1">
        <v>803537000653</v>
      </c>
      <c r="M219" s="1" t="s">
        <v>319</v>
      </c>
      <c r="N219" s="1">
        <v>214</v>
      </c>
      <c r="O219" s="13" t="s">
        <v>167</v>
      </c>
      <c r="P219" s="11">
        <v>243410</v>
      </c>
      <c r="Q219" s="11">
        <v>243414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6:30" s="21" customFormat="1" x14ac:dyDescent="0.35">
      <c r="F220" s="1" t="s">
        <v>143</v>
      </c>
      <c r="G220" s="18">
        <v>28400</v>
      </c>
      <c r="H220" s="1" t="s">
        <v>148</v>
      </c>
      <c r="I220" s="1" t="s">
        <v>144</v>
      </c>
      <c r="J220" s="1" t="s">
        <v>138</v>
      </c>
      <c r="K220" s="9">
        <f t="shared" si="4"/>
        <v>28400</v>
      </c>
      <c r="L220" s="1">
        <v>803537000653</v>
      </c>
      <c r="M220" s="1" t="s">
        <v>342</v>
      </c>
      <c r="N220" s="1">
        <v>215</v>
      </c>
      <c r="O220" s="13" t="s">
        <v>167</v>
      </c>
      <c r="P220" s="11">
        <v>243410</v>
      </c>
      <c r="Q220" s="11">
        <v>243414</v>
      </c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6:30" s="21" customFormat="1" x14ac:dyDescent="0.35">
      <c r="F221" s="1" t="s">
        <v>143</v>
      </c>
      <c r="G221" s="18">
        <v>22800</v>
      </c>
      <c r="H221" s="1" t="s">
        <v>148</v>
      </c>
      <c r="I221" s="1" t="s">
        <v>144</v>
      </c>
      <c r="J221" s="1" t="s">
        <v>138</v>
      </c>
      <c r="K221" s="9">
        <f t="shared" si="4"/>
        <v>22800</v>
      </c>
      <c r="L221" s="1">
        <v>803537000653</v>
      </c>
      <c r="M221" s="1" t="s">
        <v>324</v>
      </c>
      <c r="N221" s="1">
        <v>216</v>
      </c>
      <c r="O221" s="13" t="s">
        <v>167</v>
      </c>
      <c r="P221" s="11">
        <v>243416</v>
      </c>
      <c r="Q221" s="11">
        <v>243422</v>
      </c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6:30" s="21" customFormat="1" x14ac:dyDescent="0.35">
      <c r="F222" s="1" t="s">
        <v>143</v>
      </c>
      <c r="G222" s="18">
        <v>6700</v>
      </c>
      <c r="H222" s="1" t="s">
        <v>148</v>
      </c>
      <c r="I222" s="1" t="s">
        <v>144</v>
      </c>
      <c r="J222" s="1" t="s">
        <v>138</v>
      </c>
      <c r="K222" s="9">
        <f t="shared" si="4"/>
        <v>6700</v>
      </c>
      <c r="L222" s="1">
        <v>803537000653</v>
      </c>
      <c r="M222" s="1" t="str">
        <f>M219</f>
        <v>นางสาวกรีชฏา  จุลเอียด</v>
      </c>
      <c r="N222" s="1">
        <v>217</v>
      </c>
      <c r="O222" s="13" t="s">
        <v>167</v>
      </c>
      <c r="P222" s="11">
        <v>243416</v>
      </c>
      <c r="Q222" s="11">
        <v>243422</v>
      </c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6:30" s="21" customFormat="1" x14ac:dyDescent="0.35">
      <c r="F223" s="1" t="s">
        <v>143</v>
      </c>
      <c r="G223" s="18">
        <v>12000</v>
      </c>
      <c r="H223" s="1" t="s">
        <v>148</v>
      </c>
      <c r="I223" s="1" t="s">
        <v>144</v>
      </c>
      <c r="J223" s="1" t="s">
        <v>138</v>
      </c>
      <c r="K223" s="9">
        <f t="shared" si="4"/>
        <v>12000</v>
      </c>
      <c r="L223" s="1">
        <v>803537000653</v>
      </c>
      <c r="M223" s="1" t="s">
        <v>338</v>
      </c>
      <c r="N223" s="1">
        <v>218</v>
      </c>
      <c r="O223" s="13" t="s">
        <v>167</v>
      </c>
      <c r="P223" s="11">
        <v>243417</v>
      </c>
      <c r="Q223" s="11">
        <v>243422</v>
      </c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6:30" s="21" customFormat="1" x14ac:dyDescent="0.35">
      <c r="F224" s="1" t="s">
        <v>166</v>
      </c>
      <c r="G224" s="18">
        <v>12600</v>
      </c>
      <c r="H224" s="1" t="s">
        <v>148</v>
      </c>
      <c r="I224" s="1" t="s">
        <v>144</v>
      </c>
      <c r="J224" s="1" t="s">
        <v>138</v>
      </c>
      <c r="K224" s="9">
        <f t="shared" si="4"/>
        <v>12600</v>
      </c>
      <c r="L224" s="1">
        <v>803537000653</v>
      </c>
      <c r="M224" s="1" t="s">
        <v>161</v>
      </c>
      <c r="N224" s="1">
        <v>219</v>
      </c>
      <c r="O224" s="13" t="s">
        <v>167</v>
      </c>
      <c r="P224" s="11">
        <v>243418</v>
      </c>
      <c r="Q224" s="11">
        <v>243424</v>
      </c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6:30" s="21" customFormat="1" x14ac:dyDescent="0.35">
      <c r="F225" s="1" t="s">
        <v>166</v>
      </c>
      <c r="G225" s="18">
        <v>2400</v>
      </c>
      <c r="H225" s="1" t="s">
        <v>148</v>
      </c>
      <c r="I225" s="1" t="s">
        <v>144</v>
      </c>
      <c r="J225" s="1" t="s">
        <v>138</v>
      </c>
      <c r="K225" s="9">
        <f t="shared" si="4"/>
        <v>2400</v>
      </c>
      <c r="L225" s="1">
        <v>803537000653</v>
      </c>
      <c r="M225" s="1" t="s">
        <v>339</v>
      </c>
      <c r="N225" s="1">
        <v>220</v>
      </c>
      <c r="O225" s="13" t="s">
        <v>167</v>
      </c>
      <c r="P225" s="11">
        <v>243418</v>
      </c>
      <c r="Q225" s="11">
        <v>243424</v>
      </c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6:30" s="21" customFormat="1" x14ac:dyDescent="0.35">
      <c r="F226" s="1" t="s">
        <v>166</v>
      </c>
      <c r="G226" s="18">
        <v>9674</v>
      </c>
      <c r="H226" s="1" t="s">
        <v>148</v>
      </c>
      <c r="I226" s="1" t="s">
        <v>144</v>
      </c>
      <c r="J226" s="1" t="s">
        <v>138</v>
      </c>
      <c r="K226" s="9">
        <f t="shared" si="4"/>
        <v>9674</v>
      </c>
      <c r="L226" s="1">
        <v>803537000653</v>
      </c>
      <c r="M226" s="1" t="s">
        <v>157</v>
      </c>
      <c r="N226" s="1">
        <v>221</v>
      </c>
      <c r="O226" s="13" t="s">
        <v>167</v>
      </c>
      <c r="P226" s="11">
        <v>243423</v>
      </c>
      <c r="Q226" s="11">
        <v>243426</v>
      </c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6:30" s="21" customFormat="1" x14ac:dyDescent="0.35">
      <c r="F227" s="1" t="s">
        <v>166</v>
      </c>
      <c r="G227" s="18">
        <v>22140</v>
      </c>
      <c r="H227" s="1" t="s">
        <v>148</v>
      </c>
      <c r="I227" s="1" t="s">
        <v>144</v>
      </c>
      <c r="J227" s="1" t="s">
        <v>138</v>
      </c>
      <c r="K227" s="9">
        <f t="shared" si="4"/>
        <v>22140</v>
      </c>
      <c r="L227" s="1">
        <v>803537000653</v>
      </c>
      <c r="M227" s="1" t="s">
        <v>340</v>
      </c>
      <c r="N227" s="1">
        <v>222</v>
      </c>
      <c r="O227" s="13" t="s">
        <v>167</v>
      </c>
      <c r="P227" s="11">
        <v>243423</v>
      </c>
      <c r="Q227" s="11">
        <v>243426</v>
      </c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6:30" x14ac:dyDescent="0.35">
      <c r="F228" s="1" t="s">
        <v>166</v>
      </c>
      <c r="G228" s="18">
        <v>3574</v>
      </c>
      <c r="H228" s="1" t="s">
        <v>148</v>
      </c>
      <c r="I228" s="1" t="s">
        <v>144</v>
      </c>
      <c r="J228" s="1" t="s">
        <v>138</v>
      </c>
      <c r="K228" s="9">
        <f t="shared" si="4"/>
        <v>3574</v>
      </c>
      <c r="L228" s="1">
        <v>803537000653</v>
      </c>
      <c r="M228" s="1" t="s">
        <v>157</v>
      </c>
      <c r="N228" s="1">
        <v>223</v>
      </c>
      <c r="O228" s="13" t="s">
        <v>167</v>
      </c>
      <c r="P228" s="11">
        <v>243423</v>
      </c>
      <c r="Q228" s="11">
        <v>243426</v>
      </c>
    </row>
    <row r="229" spans="6:30" x14ac:dyDescent="0.35">
      <c r="F229" s="1" t="s">
        <v>143</v>
      </c>
      <c r="G229" s="18">
        <v>950</v>
      </c>
      <c r="H229" s="1" t="s">
        <v>148</v>
      </c>
      <c r="I229" s="1" t="s">
        <v>144</v>
      </c>
      <c r="J229" s="1" t="s">
        <v>138</v>
      </c>
      <c r="K229" s="9">
        <f t="shared" si="4"/>
        <v>950</v>
      </c>
      <c r="L229" s="1">
        <v>803537000653</v>
      </c>
      <c r="M229" s="1" t="s">
        <v>343</v>
      </c>
      <c r="N229" s="1">
        <v>224</v>
      </c>
      <c r="O229" s="13" t="s">
        <v>167</v>
      </c>
      <c r="P229" s="11">
        <v>243432</v>
      </c>
      <c r="Q229" s="11">
        <v>243439</v>
      </c>
    </row>
    <row r="230" spans="6:30" x14ac:dyDescent="0.35">
      <c r="F230" s="1" t="s">
        <v>143</v>
      </c>
      <c r="G230" s="18">
        <v>45000</v>
      </c>
      <c r="H230" s="1" t="s">
        <v>148</v>
      </c>
      <c r="I230" s="1" t="s">
        <v>144</v>
      </c>
      <c r="J230" s="1" t="s">
        <v>138</v>
      </c>
      <c r="K230" s="9">
        <f t="shared" si="4"/>
        <v>45000</v>
      </c>
      <c r="L230" s="1">
        <v>803537000653</v>
      </c>
      <c r="M230" s="1" t="s">
        <v>344</v>
      </c>
      <c r="N230" s="1">
        <v>225</v>
      </c>
      <c r="O230" s="13" t="s">
        <v>167</v>
      </c>
      <c r="P230" s="11">
        <v>243432</v>
      </c>
      <c r="Q230" s="11">
        <v>243439</v>
      </c>
    </row>
    <row r="231" spans="6:30" x14ac:dyDescent="0.35">
      <c r="F231" s="1" t="s">
        <v>166</v>
      </c>
      <c r="G231" s="18">
        <v>11226</v>
      </c>
      <c r="H231" s="1" t="s">
        <v>148</v>
      </c>
      <c r="I231" s="1" t="s">
        <v>144</v>
      </c>
      <c r="J231" s="1" t="s">
        <v>138</v>
      </c>
      <c r="K231" s="9">
        <f t="shared" si="4"/>
        <v>11226</v>
      </c>
      <c r="L231" s="1">
        <v>803537000653</v>
      </c>
      <c r="M231" s="1" t="s">
        <v>165</v>
      </c>
      <c r="N231" s="1">
        <v>226</v>
      </c>
      <c r="O231" s="13" t="s">
        <v>167</v>
      </c>
      <c r="P231" s="11">
        <v>243432</v>
      </c>
      <c r="Q231" s="11">
        <v>243439</v>
      </c>
    </row>
    <row r="232" spans="6:30" x14ac:dyDescent="0.35">
      <c r="F232" s="1" t="s">
        <v>143</v>
      </c>
      <c r="G232" s="18">
        <v>9897.9</v>
      </c>
      <c r="H232" s="1" t="s">
        <v>148</v>
      </c>
      <c r="I232" s="1" t="s">
        <v>144</v>
      </c>
      <c r="J232" s="1" t="s">
        <v>138</v>
      </c>
      <c r="K232" s="9">
        <f t="shared" si="4"/>
        <v>9897.9</v>
      </c>
      <c r="L232" s="1">
        <v>803537000653</v>
      </c>
      <c r="M232" s="1" t="s">
        <v>345</v>
      </c>
      <c r="N232" s="1">
        <v>227</v>
      </c>
      <c r="O232" s="13" t="s">
        <v>167</v>
      </c>
      <c r="P232" s="11">
        <v>243437</v>
      </c>
      <c r="Q232" s="11">
        <v>243444</v>
      </c>
    </row>
    <row r="233" spans="6:30" x14ac:dyDescent="0.35">
      <c r="F233" s="1" t="s">
        <v>143</v>
      </c>
      <c r="G233" s="18">
        <v>400</v>
      </c>
      <c r="H233" s="1" t="s">
        <v>148</v>
      </c>
      <c r="I233" s="1" t="s">
        <v>144</v>
      </c>
      <c r="J233" s="1" t="s">
        <v>138</v>
      </c>
      <c r="K233" s="9">
        <f t="shared" si="4"/>
        <v>400</v>
      </c>
      <c r="L233" s="1">
        <v>803537000653</v>
      </c>
      <c r="M233" s="1" t="s">
        <v>341</v>
      </c>
      <c r="N233" s="1">
        <v>228</v>
      </c>
      <c r="O233" s="13" t="s">
        <v>167</v>
      </c>
      <c r="P233" s="11">
        <v>243437</v>
      </c>
      <c r="Q233" s="11">
        <v>243444</v>
      </c>
    </row>
    <row r="234" spans="6:30" x14ac:dyDescent="0.35">
      <c r="F234" s="1" t="s">
        <v>143</v>
      </c>
      <c r="G234" s="18">
        <v>675</v>
      </c>
      <c r="H234" s="1" t="s">
        <v>148</v>
      </c>
      <c r="I234" s="1" t="s">
        <v>144</v>
      </c>
      <c r="J234" s="1" t="s">
        <v>138</v>
      </c>
      <c r="K234" s="9">
        <f t="shared" si="4"/>
        <v>675</v>
      </c>
      <c r="L234" s="1">
        <v>803537000653</v>
      </c>
      <c r="M234" s="1" t="s">
        <v>160</v>
      </c>
      <c r="N234" s="1">
        <v>229</v>
      </c>
      <c r="O234" s="13" t="s">
        <v>167</v>
      </c>
      <c r="P234" s="11">
        <v>243437</v>
      </c>
      <c r="Q234" s="11">
        <v>243444</v>
      </c>
    </row>
    <row r="235" spans="6:30" x14ac:dyDescent="0.35">
      <c r="G235" s="18"/>
      <c r="K235" s="9"/>
      <c r="M235" s="1" t="s">
        <v>327</v>
      </c>
      <c r="O235" s="13"/>
      <c r="P235" s="11"/>
      <c r="Q235" s="11"/>
    </row>
    <row r="236" spans="6:30" x14ac:dyDescent="0.35">
      <c r="F236" s="1" t="s">
        <v>143</v>
      </c>
      <c r="G236" s="18">
        <v>5500</v>
      </c>
      <c r="H236" s="1" t="s">
        <v>148</v>
      </c>
      <c r="I236" s="1" t="s">
        <v>144</v>
      </c>
      <c r="J236" s="1" t="s">
        <v>138</v>
      </c>
      <c r="K236" s="9">
        <f t="shared" si="4"/>
        <v>5500</v>
      </c>
      <c r="L236" s="1">
        <v>803537000653</v>
      </c>
      <c r="M236" s="1" t="s">
        <v>324</v>
      </c>
      <c r="N236" s="1">
        <v>231</v>
      </c>
      <c r="O236" s="13" t="s">
        <v>167</v>
      </c>
      <c r="P236" s="11">
        <v>243444</v>
      </c>
      <c r="Q236" s="11">
        <v>243449</v>
      </c>
    </row>
    <row r="237" spans="6:30" x14ac:dyDescent="0.35">
      <c r="F237" s="1" t="s">
        <v>143</v>
      </c>
      <c r="G237" s="18">
        <v>1700</v>
      </c>
      <c r="H237" s="1" t="s">
        <v>148</v>
      </c>
      <c r="I237" s="1" t="s">
        <v>144</v>
      </c>
      <c r="J237" s="1" t="s">
        <v>138</v>
      </c>
      <c r="K237" s="9">
        <f t="shared" si="4"/>
        <v>1700</v>
      </c>
      <c r="L237" s="1">
        <v>803537000653</v>
      </c>
      <c r="M237" s="1" t="s">
        <v>325</v>
      </c>
      <c r="N237" s="1">
        <v>232</v>
      </c>
      <c r="O237" s="13" t="s">
        <v>167</v>
      </c>
      <c r="P237" s="11">
        <v>243444</v>
      </c>
      <c r="Q237" s="11">
        <v>243449</v>
      </c>
    </row>
    <row r="238" spans="6:30" x14ac:dyDescent="0.35">
      <c r="F238" s="1" t="s">
        <v>143</v>
      </c>
      <c r="G238" s="18">
        <v>2850</v>
      </c>
      <c r="H238" s="1" t="s">
        <v>148</v>
      </c>
      <c r="I238" s="1" t="s">
        <v>144</v>
      </c>
      <c r="J238" s="1" t="s">
        <v>138</v>
      </c>
      <c r="K238" s="9">
        <f t="shared" si="4"/>
        <v>2850</v>
      </c>
      <c r="L238" s="1">
        <v>803537000653</v>
      </c>
      <c r="M238" s="1" t="s">
        <v>225</v>
      </c>
      <c r="N238" s="1">
        <v>233</v>
      </c>
      <c r="O238" s="13" t="s">
        <v>167</v>
      </c>
      <c r="P238" s="11">
        <v>243447</v>
      </c>
      <c r="Q238" s="11">
        <v>243452</v>
      </c>
    </row>
    <row r="239" spans="6:30" x14ac:dyDescent="0.35">
      <c r="F239" s="1" t="s">
        <v>166</v>
      </c>
      <c r="G239" s="18">
        <v>10490</v>
      </c>
      <c r="H239" s="1" t="s">
        <v>148</v>
      </c>
      <c r="I239" s="1" t="s">
        <v>144</v>
      </c>
      <c r="J239" s="1" t="s">
        <v>138</v>
      </c>
      <c r="K239" s="9">
        <f t="shared" si="4"/>
        <v>10490</v>
      </c>
      <c r="L239" s="1">
        <v>803537000653</v>
      </c>
      <c r="M239" s="1" t="s">
        <v>157</v>
      </c>
      <c r="N239" s="1">
        <v>234</v>
      </c>
      <c r="O239" s="13" t="s">
        <v>167</v>
      </c>
      <c r="P239" s="11">
        <v>243447</v>
      </c>
      <c r="Q239" s="11">
        <v>243452</v>
      </c>
    </row>
    <row r="240" spans="6:30" x14ac:dyDescent="0.35">
      <c r="F240" s="1" t="s">
        <v>166</v>
      </c>
      <c r="G240" s="18">
        <v>22760</v>
      </c>
      <c r="H240" s="1" t="s">
        <v>148</v>
      </c>
      <c r="I240" s="1" t="s">
        <v>144</v>
      </c>
      <c r="J240" s="1" t="s">
        <v>138</v>
      </c>
      <c r="K240" s="9">
        <f t="shared" si="4"/>
        <v>22760</v>
      </c>
      <c r="L240" s="1">
        <v>803537000653</v>
      </c>
      <c r="M240" s="1" t="s">
        <v>323</v>
      </c>
      <c r="N240" s="1">
        <v>235</v>
      </c>
      <c r="O240" s="13" t="s">
        <v>167</v>
      </c>
      <c r="P240" s="11">
        <v>243447</v>
      </c>
      <c r="Q240" s="11">
        <v>243452</v>
      </c>
    </row>
    <row r="241" spans="6:17" x14ac:dyDescent="0.35">
      <c r="F241" s="1" t="s">
        <v>143</v>
      </c>
      <c r="G241" s="18">
        <v>950</v>
      </c>
      <c r="H241" s="1" t="s">
        <v>148</v>
      </c>
      <c r="I241" s="1" t="s">
        <v>144</v>
      </c>
      <c r="J241" s="1" t="s">
        <v>138</v>
      </c>
      <c r="K241" s="9">
        <f t="shared" ref="K241" si="5">G241</f>
        <v>950</v>
      </c>
      <c r="L241" s="1">
        <v>803537000653</v>
      </c>
      <c r="M241" s="1" t="s">
        <v>300</v>
      </c>
      <c r="N241" s="1">
        <v>236</v>
      </c>
      <c r="O241" s="13" t="s">
        <v>167</v>
      </c>
      <c r="P241" s="11">
        <v>243448</v>
      </c>
      <c r="Q241" s="11">
        <v>243452</v>
      </c>
    </row>
    <row r="242" spans="6:17" x14ac:dyDescent="0.35">
      <c r="F242" s="1" t="s">
        <v>143</v>
      </c>
      <c r="G242" s="18">
        <v>14900</v>
      </c>
      <c r="H242" s="1" t="s">
        <v>148</v>
      </c>
      <c r="I242" s="1" t="s">
        <v>144</v>
      </c>
      <c r="J242" s="1" t="s">
        <v>138</v>
      </c>
      <c r="K242" s="9">
        <f t="shared" si="4"/>
        <v>14900</v>
      </c>
      <c r="L242" s="1">
        <v>803537000653</v>
      </c>
      <c r="M242" s="1" t="s">
        <v>231</v>
      </c>
      <c r="N242" s="1">
        <v>237</v>
      </c>
      <c r="O242" s="13" t="s">
        <v>167</v>
      </c>
      <c r="P242" s="11">
        <v>243451</v>
      </c>
      <c r="Q242" s="11">
        <v>243453</v>
      </c>
    </row>
    <row r="243" spans="6:17" x14ac:dyDescent="0.35">
      <c r="F243" s="1" t="s">
        <v>166</v>
      </c>
      <c r="G243" s="18">
        <v>5593.44</v>
      </c>
      <c r="H243" s="1" t="s">
        <v>148</v>
      </c>
      <c r="I243" s="1" t="s">
        <v>144</v>
      </c>
      <c r="J243" s="1" t="s">
        <v>138</v>
      </c>
      <c r="K243" s="9">
        <f t="shared" si="4"/>
        <v>5593.44</v>
      </c>
      <c r="L243" s="1">
        <v>803537000653</v>
      </c>
      <c r="M243" s="1" t="s">
        <v>316</v>
      </c>
      <c r="N243" s="1">
        <v>238</v>
      </c>
      <c r="O243" s="13" t="s">
        <v>167</v>
      </c>
      <c r="P243" s="11">
        <v>243451</v>
      </c>
      <c r="Q243" s="11">
        <v>243453</v>
      </c>
    </row>
    <row r="244" spans="6:17" x14ac:dyDescent="0.35">
      <c r="F244" s="1" t="s">
        <v>166</v>
      </c>
      <c r="G244" s="18">
        <v>28227</v>
      </c>
      <c r="H244" s="1" t="s">
        <v>148</v>
      </c>
      <c r="I244" s="1" t="s">
        <v>144</v>
      </c>
      <c r="J244" s="1" t="s">
        <v>138</v>
      </c>
      <c r="K244" s="9">
        <f t="shared" si="4"/>
        <v>28227</v>
      </c>
      <c r="L244" s="1">
        <v>803537000653</v>
      </c>
      <c r="M244" s="1" t="s">
        <v>316</v>
      </c>
      <c r="N244" s="1">
        <v>239</v>
      </c>
      <c r="O244" s="13" t="s">
        <v>167</v>
      </c>
      <c r="P244" s="11">
        <v>243451</v>
      </c>
      <c r="Q244" s="11">
        <v>243453</v>
      </c>
    </row>
    <row r="245" spans="6:17" x14ac:dyDescent="0.35">
      <c r="F245" s="1" t="s">
        <v>143</v>
      </c>
      <c r="G245" s="18">
        <v>20000</v>
      </c>
      <c r="H245" s="1" t="s">
        <v>148</v>
      </c>
      <c r="I245" s="1" t="s">
        <v>144</v>
      </c>
      <c r="J245" s="1" t="s">
        <v>138</v>
      </c>
      <c r="K245" s="9">
        <f t="shared" si="4"/>
        <v>20000</v>
      </c>
      <c r="L245" s="1">
        <v>3909800875588</v>
      </c>
      <c r="M245" s="1" t="s">
        <v>243</v>
      </c>
      <c r="N245" s="1">
        <v>155</v>
      </c>
      <c r="O245" s="13" t="s">
        <v>167</v>
      </c>
      <c r="P245" s="11">
        <v>243451</v>
      </c>
      <c r="Q245" s="11">
        <v>243453</v>
      </c>
    </row>
    <row r="246" spans="6:17" x14ac:dyDescent="0.35">
      <c r="F246" s="1" t="s">
        <v>166</v>
      </c>
      <c r="G246" s="18">
        <v>6600</v>
      </c>
      <c r="H246" s="1" t="s">
        <v>148</v>
      </c>
      <c r="I246" s="1" t="s">
        <v>144</v>
      </c>
      <c r="J246" s="1" t="s">
        <v>138</v>
      </c>
      <c r="K246" s="9">
        <f t="shared" si="4"/>
        <v>6600</v>
      </c>
      <c r="L246" s="1">
        <v>803537000653</v>
      </c>
      <c r="M246" s="1" t="s">
        <v>161</v>
      </c>
      <c r="N246" s="1">
        <v>241</v>
      </c>
      <c r="O246" s="13" t="s">
        <v>167</v>
      </c>
      <c r="P246" s="11">
        <v>243451</v>
      </c>
      <c r="Q246" s="11">
        <v>243453</v>
      </c>
    </row>
    <row r="247" spans="6:17" x14ac:dyDescent="0.35">
      <c r="G247" s="18"/>
      <c r="K247" s="9"/>
      <c r="M247" s="1" t="s">
        <v>327</v>
      </c>
      <c r="O247" s="13"/>
      <c r="P247" s="11"/>
      <c r="Q247" s="11"/>
    </row>
    <row r="248" spans="6:17" x14ac:dyDescent="0.35">
      <c r="F248" s="1" t="s">
        <v>143</v>
      </c>
      <c r="G248" s="18">
        <v>950</v>
      </c>
      <c r="H248" s="1" t="s">
        <v>148</v>
      </c>
      <c r="I248" s="1" t="s">
        <v>144</v>
      </c>
      <c r="J248" s="1" t="s">
        <v>138</v>
      </c>
      <c r="K248" s="9">
        <f t="shared" si="4"/>
        <v>950</v>
      </c>
      <c r="L248" s="1">
        <v>803537000653</v>
      </c>
      <c r="M248" s="1" t="s">
        <v>300</v>
      </c>
      <c r="N248" s="1">
        <v>243</v>
      </c>
      <c r="O248" s="13" t="s">
        <v>167</v>
      </c>
      <c r="P248" s="11">
        <v>243452</v>
      </c>
      <c r="Q248" s="11">
        <v>243456</v>
      </c>
    </row>
    <row r="249" spans="6:17" x14ac:dyDescent="0.35">
      <c r="G249" s="18"/>
      <c r="K249" s="9"/>
      <c r="M249" s="1" t="s">
        <v>327</v>
      </c>
      <c r="O249" s="13"/>
      <c r="P249" s="11"/>
      <c r="Q249" s="11"/>
    </row>
    <row r="250" spans="6:17" x14ac:dyDescent="0.35">
      <c r="F250" s="1" t="s">
        <v>166</v>
      </c>
      <c r="G250" s="18">
        <v>8280</v>
      </c>
      <c r="H250" s="1" t="s">
        <v>148</v>
      </c>
      <c r="I250" s="1" t="s">
        <v>144</v>
      </c>
      <c r="J250" s="1" t="s">
        <v>138</v>
      </c>
      <c r="K250" s="9">
        <f t="shared" si="4"/>
        <v>8280</v>
      </c>
      <c r="L250" s="1">
        <v>803537000653</v>
      </c>
      <c r="M250" s="1" t="s">
        <v>164</v>
      </c>
      <c r="N250" s="1">
        <v>245</v>
      </c>
      <c r="O250" s="13" t="s">
        <v>167</v>
      </c>
      <c r="P250" s="11">
        <v>243484</v>
      </c>
      <c r="Q250" s="11">
        <v>243489</v>
      </c>
    </row>
    <row r="251" spans="6:17" x14ac:dyDescent="0.35">
      <c r="F251" s="1" t="s">
        <v>143</v>
      </c>
      <c r="G251" s="18">
        <v>20500</v>
      </c>
      <c r="H251" s="1" t="s">
        <v>148</v>
      </c>
      <c r="I251" s="1" t="s">
        <v>144</v>
      </c>
      <c r="J251" s="1" t="s">
        <v>138</v>
      </c>
      <c r="K251" s="9">
        <f t="shared" si="4"/>
        <v>20500</v>
      </c>
      <c r="L251" s="1">
        <v>803537000653</v>
      </c>
      <c r="M251" s="1" t="s">
        <v>328</v>
      </c>
      <c r="N251" s="1">
        <v>246</v>
      </c>
      <c r="O251" s="13" t="s">
        <v>167</v>
      </c>
      <c r="P251" s="11">
        <v>243484</v>
      </c>
      <c r="Q251" s="11">
        <v>243489</v>
      </c>
    </row>
    <row r="252" spans="6:17" x14ac:dyDescent="0.35">
      <c r="F252" s="1" t="s">
        <v>166</v>
      </c>
      <c r="G252" s="18">
        <v>36608</v>
      </c>
      <c r="H252" s="1" t="s">
        <v>148</v>
      </c>
      <c r="I252" s="1" t="s">
        <v>144</v>
      </c>
      <c r="J252" s="1" t="s">
        <v>138</v>
      </c>
      <c r="K252" s="9">
        <f t="shared" si="4"/>
        <v>36608</v>
      </c>
      <c r="L252" s="1">
        <v>803537000653</v>
      </c>
      <c r="M252" s="1" t="s">
        <v>157</v>
      </c>
      <c r="N252" s="1">
        <v>247</v>
      </c>
      <c r="O252" s="13" t="s">
        <v>167</v>
      </c>
      <c r="P252" s="11">
        <v>243485</v>
      </c>
      <c r="Q252" s="11">
        <v>243492</v>
      </c>
    </row>
    <row r="253" spans="6:17" x14ac:dyDescent="0.35">
      <c r="F253" s="1" t="s">
        <v>166</v>
      </c>
      <c r="G253" s="18">
        <v>750</v>
      </c>
      <c r="H253" s="1" t="s">
        <v>148</v>
      </c>
      <c r="I253" s="1" t="s">
        <v>144</v>
      </c>
      <c r="J253" s="1" t="s">
        <v>138</v>
      </c>
      <c r="K253" s="9">
        <f t="shared" si="4"/>
        <v>750</v>
      </c>
      <c r="L253" s="1">
        <v>803537000653</v>
      </c>
      <c r="M253" s="1" t="s">
        <v>329</v>
      </c>
      <c r="N253" s="1">
        <v>248</v>
      </c>
      <c r="O253" s="13" t="s">
        <v>167</v>
      </c>
      <c r="P253" s="11">
        <v>243485</v>
      </c>
      <c r="Q253" s="11">
        <v>243492</v>
      </c>
    </row>
    <row r="254" spans="6:17" x14ac:dyDescent="0.35">
      <c r="F254" s="1" t="s">
        <v>143</v>
      </c>
      <c r="G254" s="18">
        <v>9500</v>
      </c>
      <c r="H254" s="1" t="s">
        <v>148</v>
      </c>
      <c r="I254" s="1" t="s">
        <v>144</v>
      </c>
      <c r="J254" s="1" t="s">
        <v>138</v>
      </c>
      <c r="K254" s="9">
        <f t="shared" si="4"/>
        <v>9500</v>
      </c>
      <c r="L254" s="1">
        <v>803537000653</v>
      </c>
      <c r="M254" s="1" t="s">
        <v>162</v>
      </c>
      <c r="N254" s="1">
        <v>249</v>
      </c>
      <c r="O254" s="13" t="s">
        <v>167</v>
      </c>
      <c r="P254" s="11">
        <v>243485</v>
      </c>
      <c r="Q254" s="11">
        <v>243492</v>
      </c>
    </row>
    <row r="255" spans="6:17" x14ac:dyDescent="0.35">
      <c r="G255" s="18"/>
      <c r="K255" s="9"/>
      <c r="M255" s="1" t="s">
        <v>327</v>
      </c>
      <c r="O255" s="13"/>
      <c r="P255" s="11"/>
      <c r="Q255" s="11"/>
    </row>
    <row r="256" spans="6:17" x14ac:dyDescent="0.35">
      <c r="G256" s="18"/>
      <c r="K256" s="9"/>
      <c r="M256" s="1" t="s">
        <v>327</v>
      </c>
      <c r="O256" s="13"/>
      <c r="P256" s="11"/>
      <c r="Q256" s="11"/>
    </row>
    <row r="257" spans="6:18" x14ac:dyDescent="0.35">
      <c r="F257" s="1" t="s">
        <v>143</v>
      </c>
      <c r="G257" s="18">
        <v>370</v>
      </c>
      <c r="H257" s="1" t="s">
        <v>148</v>
      </c>
      <c r="I257" s="1" t="s">
        <v>144</v>
      </c>
      <c r="J257" s="1" t="s">
        <v>138</v>
      </c>
      <c r="K257" s="9">
        <f t="shared" si="4"/>
        <v>370</v>
      </c>
      <c r="L257" s="1">
        <v>803537000653</v>
      </c>
      <c r="M257" s="1" t="s">
        <v>325</v>
      </c>
      <c r="N257" s="1">
        <v>252</v>
      </c>
      <c r="O257" s="13" t="s">
        <v>167</v>
      </c>
      <c r="P257" s="11">
        <v>243459</v>
      </c>
      <c r="Q257" s="11">
        <v>243467</v>
      </c>
    </row>
    <row r="258" spans="6:18" x14ac:dyDescent="0.35">
      <c r="F258" s="1" t="s">
        <v>166</v>
      </c>
      <c r="G258" s="18">
        <v>8800</v>
      </c>
      <c r="H258" s="1" t="s">
        <v>148</v>
      </c>
      <c r="I258" s="1" t="s">
        <v>144</v>
      </c>
      <c r="J258" s="1" t="s">
        <v>138</v>
      </c>
      <c r="K258" s="9">
        <f t="shared" si="4"/>
        <v>8800</v>
      </c>
      <c r="L258" s="1">
        <v>803537000653</v>
      </c>
      <c r="M258" s="1" t="s">
        <v>329</v>
      </c>
      <c r="N258" s="1">
        <v>253</v>
      </c>
      <c r="O258" s="13" t="s">
        <v>167</v>
      </c>
      <c r="P258" s="11">
        <v>243459</v>
      </c>
      <c r="Q258" s="11">
        <v>243467</v>
      </c>
    </row>
    <row r="259" spans="6:18" x14ac:dyDescent="0.35">
      <c r="F259" s="1" t="s">
        <v>143</v>
      </c>
      <c r="G259" s="18">
        <v>3000</v>
      </c>
      <c r="H259" s="1" t="s">
        <v>148</v>
      </c>
      <c r="I259" s="1" t="s">
        <v>144</v>
      </c>
      <c r="J259" s="1" t="s">
        <v>138</v>
      </c>
      <c r="K259" s="9">
        <f t="shared" si="4"/>
        <v>3000</v>
      </c>
      <c r="L259" s="1">
        <v>803537000653</v>
      </c>
      <c r="M259" s="1" t="s">
        <v>330</v>
      </c>
      <c r="N259" s="1">
        <v>254</v>
      </c>
      <c r="O259" s="13" t="s">
        <v>167</v>
      </c>
      <c r="P259" s="11">
        <v>243459</v>
      </c>
      <c r="Q259" s="11">
        <v>243467</v>
      </c>
    </row>
    <row r="260" spans="6:18" x14ac:dyDescent="0.35">
      <c r="F260" s="1" t="s">
        <v>166</v>
      </c>
      <c r="G260" s="18">
        <v>50270</v>
      </c>
      <c r="H260" s="1" t="s">
        <v>148</v>
      </c>
      <c r="I260" s="1" t="s">
        <v>144</v>
      </c>
      <c r="J260" s="1" t="s">
        <v>138</v>
      </c>
      <c r="K260" s="9">
        <f t="shared" si="4"/>
        <v>50270</v>
      </c>
      <c r="L260" s="1">
        <v>803537000653</v>
      </c>
      <c r="M260" s="1" t="s">
        <v>221</v>
      </c>
      <c r="N260" s="1">
        <v>255</v>
      </c>
      <c r="O260" s="13" t="s">
        <v>167</v>
      </c>
      <c r="P260" s="11">
        <v>243460</v>
      </c>
      <c r="Q260" s="11">
        <v>243464</v>
      </c>
    </row>
    <row r="261" spans="6:18" x14ac:dyDescent="0.35">
      <c r="F261" s="1" t="s">
        <v>166</v>
      </c>
      <c r="G261" s="18">
        <v>49350</v>
      </c>
      <c r="H261" s="1" t="s">
        <v>148</v>
      </c>
      <c r="I261" s="1" t="s">
        <v>144</v>
      </c>
      <c r="J261" s="1" t="s">
        <v>138</v>
      </c>
      <c r="K261" s="9">
        <f t="shared" si="4"/>
        <v>49350</v>
      </c>
      <c r="L261" s="1">
        <v>803537000653</v>
      </c>
      <c r="M261" s="1" t="s">
        <v>233</v>
      </c>
      <c r="N261" s="1">
        <v>256</v>
      </c>
      <c r="O261" s="13" t="s">
        <v>167</v>
      </c>
      <c r="P261" s="11">
        <v>243460</v>
      </c>
      <c r="Q261" s="11">
        <v>243464</v>
      </c>
    </row>
    <row r="262" spans="6:18" x14ac:dyDescent="0.35">
      <c r="F262" s="1" t="s">
        <v>166</v>
      </c>
      <c r="G262" s="18">
        <v>71545.759999999995</v>
      </c>
      <c r="H262" s="1" t="s">
        <v>148</v>
      </c>
      <c r="I262" s="1" t="s">
        <v>144</v>
      </c>
      <c r="J262" s="1" t="s">
        <v>138</v>
      </c>
      <c r="K262" s="9">
        <f t="shared" si="4"/>
        <v>71545.759999999995</v>
      </c>
      <c r="L262" s="1">
        <v>803537000653</v>
      </c>
      <c r="M262" s="1" t="s">
        <v>316</v>
      </c>
      <c r="N262" s="1">
        <v>257</v>
      </c>
      <c r="O262" s="13" t="s">
        <v>167</v>
      </c>
      <c r="P262" s="11">
        <v>243460</v>
      </c>
      <c r="Q262" s="11">
        <v>243464</v>
      </c>
    </row>
    <row r="263" spans="6:18" x14ac:dyDescent="0.35">
      <c r="F263" s="1" t="s">
        <v>166</v>
      </c>
      <c r="G263" s="18">
        <v>82064.22</v>
      </c>
      <c r="H263" s="1" t="s">
        <v>148</v>
      </c>
      <c r="I263" s="1" t="s">
        <v>144</v>
      </c>
      <c r="J263" s="1" t="s">
        <v>138</v>
      </c>
      <c r="K263" s="9">
        <f t="shared" si="4"/>
        <v>82064.22</v>
      </c>
      <c r="L263" s="1">
        <v>803537000653</v>
      </c>
      <c r="M263" s="1" t="s">
        <v>316</v>
      </c>
      <c r="N263" s="1">
        <v>258</v>
      </c>
      <c r="O263" s="13" t="s">
        <v>167</v>
      </c>
      <c r="P263" s="11">
        <v>243465</v>
      </c>
      <c r="Q263" s="11">
        <v>243470</v>
      </c>
    </row>
    <row r="264" spans="6:18" x14ac:dyDescent="0.35">
      <c r="F264" s="1" t="s">
        <v>166</v>
      </c>
      <c r="G264" s="18">
        <v>17528.28</v>
      </c>
      <c r="H264" s="1" t="s">
        <v>148</v>
      </c>
      <c r="I264" s="1" t="s">
        <v>144</v>
      </c>
      <c r="J264" s="1" t="s">
        <v>138</v>
      </c>
      <c r="K264" s="9">
        <f t="shared" si="4"/>
        <v>17528.28</v>
      </c>
      <c r="L264" s="1">
        <v>803537000653</v>
      </c>
      <c r="M264" s="1" t="s">
        <v>316</v>
      </c>
      <c r="N264" s="1">
        <v>259</v>
      </c>
      <c r="O264" s="13" t="s">
        <v>167</v>
      </c>
      <c r="P264" s="11">
        <v>243465</v>
      </c>
      <c r="Q264" s="11">
        <v>243470</v>
      </c>
    </row>
    <row r="265" spans="6:18" x14ac:dyDescent="0.35">
      <c r="G265" s="22"/>
      <c r="H265" s="21"/>
      <c r="I265" s="21"/>
      <c r="J265" s="21"/>
      <c r="K265" s="23"/>
      <c r="L265" s="21"/>
      <c r="M265" s="21" t="s">
        <v>327</v>
      </c>
      <c r="N265" s="21"/>
      <c r="O265" s="24"/>
      <c r="P265" s="25"/>
      <c r="Q265" s="25"/>
      <c r="R265" s="21"/>
    </row>
    <row r="266" spans="6:18" ht="19.5" customHeight="1" x14ac:dyDescent="0.35">
      <c r="F266" s="1" t="s">
        <v>166</v>
      </c>
      <c r="G266" s="18">
        <v>1650</v>
      </c>
      <c r="H266" s="1" t="s">
        <v>148</v>
      </c>
      <c r="I266" s="1" t="s">
        <v>144</v>
      </c>
      <c r="J266" s="1" t="s">
        <v>138</v>
      </c>
      <c r="K266" s="9">
        <f t="shared" si="4"/>
        <v>1650</v>
      </c>
      <c r="L266" s="1">
        <v>803537000653</v>
      </c>
      <c r="M266" s="1" t="s">
        <v>239</v>
      </c>
      <c r="N266" s="1">
        <v>261</v>
      </c>
      <c r="O266" s="13" t="s">
        <v>167</v>
      </c>
      <c r="P266" s="11">
        <v>243468</v>
      </c>
      <c r="Q266" s="11">
        <v>243475</v>
      </c>
    </row>
    <row r="267" spans="6:18" x14ac:dyDescent="0.35">
      <c r="F267" s="1" t="s">
        <v>143</v>
      </c>
      <c r="G267" s="18">
        <v>2500</v>
      </c>
      <c r="H267" s="1" t="s">
        <v>148</v>
      </c>
      <c r="I267" s="1" t="s">
        <v>144</v>
      </c>
      <c r="J267" s="1" t="s">
        <v>138</v>
      </c>
      <c r="K267" s="9">
        <f t="shared" si="4"/>
        <v>2500</v>
      </c>
      <c r="L267" s="1">
        <v>803537000653</v>
      </c>
      <c r="M267" s="1" t="s">
        <v>310</v>
      </c>
      <c r="N267" s="1">
        <v>262</v>
      </c>
      <c r="O267" s="13" t="s">
        <v>167</v>
      </c>
      <c r="P267" s="11">
        <v>243468</v>
      </c>
      <c r="Q267" s="11">
        <v>243475</v>
      </c>
    </row>
    <row r="268" spans="6:18" x14ac:dyDescent="0.35">
      <c r="F268" s="1" t="s">
        <v>166</v>
      </c>
      <c r="G268" s="18">
        <v>6800</v>
      </c>
      <c r="H268" s="1" t="s">
        <v>148</v>
      </c>
      <c r="I268" s="1" t="s">
        <v>144</v>
      </c>
      <c r="J268" s="1" t="s">
        <v>138</v>
      </c>
      <c r="K268" s="9">
        <f t="shared" si="4"/>
        <v>6800</v>
      </c>
      <c r="L268" s="1">
        <v>803537000653</v>
      </c>
      <c r="M268" s="1" t="s">
        <v>311</v>
      </c>
      <c r="N268" s="1">
        <v>263</v>
      </c>
      <c r="O268" s="13" t="s">
        <v>167</v>
      </c>
      <c r="P268" s="11">
        <v>243468</v>
      </c>
      <c r="Q268" s="11">
        <v>243475</v>
      </c>
    </row>
    <row r="269" spans="6:18" x14ac:dyDescent="0.35">
      <c r="F269" s="1" t="s">
        <v>143</v>
      </c>
      <c r="G269" s="18">
        <v>8600</v>
      </c>
      <c r="H269" s="1" t="s">
        <v>148</v>
      </c>
      <c r="I269" s="1" t="s">
        <v>144</v>
      </c>
      <c r="J269" s="1" t="s">
        <v>138</v>
      </c>
      <c r="K269" s="9">
        <f t="shared" si="4"/>
        <v>8600</v>
      </c>
      <c r="L269" s="1">
        <v>803537000653</v>
      </c>
      <c r="M269" s="1" t="s">
        <v>312</v>
      </c>
      <c r="N269" s="1">
        <v>264</v>
      </c>
      <c r="O269" s="13" t="s">
        <v>167</v>
      </c>
      <c r="P269" s="11">
        <v>243472</v>
      </c>
      <c r="Q269" s="11">
        <v>243477</v>
      </c>
    </row>
    <row r="270" spans="6:18" x14ac:dyDescent="0.35">
      <c r="F270" s="1" t="s">
        <v>166</v>
      </c>
      <c r="G270" s="18">
        <v>19908</v>
      </c>
      <c r="H270" s="1" t="s">
        <v>148</v>
      </c>
      <c r="I270" s="1" t="s">
        <v>144</v>
      </c>
      <c r="J270" s="1" t="s">
        <v>138</v>
      </c>
      <c r="K270" s="9">
        <f t="shared" si="4"/>
        <v>19908</v>
      </c>
      <c r="L270" s="1">
        <v>803537000653</v>
      </c>
      <c r="M270" s="1" t="s">
        <v>157</v>
      </c>
      <c r="N270" s="1">
        <v>265</v>
      </c>
      <c r="O270" s="13" t="s">
        <v>167</v>
      </c>
      <c r="P270" s="11">
        <v>243472</v>
      </c>
      <c r="Q270" s="11">
        <v>243477</v>
      </c>
    </row>
    <row r="271" spans="6:18" x14ac:dyDescent="0.35">
      <c r="F271" s="1" t="s">
        <v>166</v>
      </c>
      <c r="G271" s="18">
        <v>18040</v>
      </c>
      <c r="H271" s="1" t="s">
        <v>148</v>
      </c>
      <c r="I271" s="1" t="s">
        <v>144</v>
      </c>
      <c r="J271" s="1" t="s">
        <v>138</v>
      </c>
      <c r="K271" s="9">
        <f t="shared" si="4"/>
        <v>18040</v>
      </c>
      <c r="L271" s="1">
        <v>803537000653</v>
      </c>
      <c r="M271" s="1" t="s">
        <v>313</v>
      </c>
      <c r="N271" s="1">
        <v>266</v>
      </c>
      <c r="O271" s="13" t="s">
        <v>167</v>
      </c>
      <c r="P271" s="11">
        <v>243472</v>
      </c>
      <c r="Q271" s="11">
        <v>243477</v>
      </c>
    </row>
    <row r="272" spans="6:18" x14ac:dyDescent="0.35">
      <c r="F272" s="1" t="s">
        <v>143</v>
      </c>
      <c r="G272" s="18">
        <v>9000</v>
      </c>
      <c r="H272" s="1" t="s">
        <v>148</v>
      </c>
      <c r="I272" s="1" t="s">
        <v>144</v>
      </c>
      <c r="J272" s="1" t="s">
        <v>138</v>
      </c>
      <c r="K272" s="9">
        <f t="shared" ref="K272:K335" si="6">G272</f>
        <v>9000</v>
      </c>
      <c r="L272" s="1">
        <v>803537000653</v>
      </c>
      <c r="M272" s="1" t="s">
        <v>314</v>
      </c>
      <c r="N272" s="1">
        <v>267</v>
      </c>
      <c r="O272" s="13" t="s">
        <v>167</v>
      </c>
      <c r="P272" s="11">
        <v>243480</v>
      </c>
      <c r="Q272" s="11">
        <v>243485</v>
      </c>
    </row>
    <row r="273" spans="6:17" x14ac:dyDescent="0.35">
      <c r="F273" s="1" t="s">
        <v>143</v>
      </c>
      <c r="G273" s="18">
        <v>4250</v>
      </c>
      <c r="H273" s="1" t="s">
        <v>148</v>
      </c>
      <c r="I273" s="1" t="s">
        <v>144</v>
      </c>
      <c r="J273" s="1" t="s">
        <v>138</v>
      </c>
      <c r="K273" s="9">
        <f t="shared" si="6"/>
        <v>4250</v>
      </c>
      <c r="L273" s="1">
        <v>803537000653</v>
      </c>
      <c r="M273" s="1" t="s">
        <v>162</v>
      </c>
      <c r="N273" s="1">
        <v>268</v>
      </c>
      <c r="O273" s="13" t="s">
        <v>167</v>
      </c>
      <c r="P273" s="11">
        <v>243480</v>
      </c>
      <c r="Q273" s="11">
        <v>243485</v>
      </c>
    </row>
    <row r="274" spans="6:17" x14ac:dyDescent="0.35">
      <c r="G274" s="18"/>
      <c r="K274" s="9"/>
      <c r="M274" s="1" t="s">
        <v>327</v>
      </c>
      <c r="O274" s="13"/>
      <c r="P274" s="11"/>
      <c r="Q274" s="11"/>
    </row>
    <row r="275" spans="6:17" x14ac:dyDescent="0.35">
      <c r="F275" s="1" t="s">
        <v>166</v>
      </c>
      <c r="G275" s="18">
        <v>7000</v>
      </c>
      <c r="H275" s="1" t="s">
        <v>148</v>
      </c>
      <c r="I275" s="1" t="s">
        <v>144</v>
      </c>
      <c r="J275" s="1" t="s">
        <v>138</v>
      </c>
      <c r="K275" s="9">
        <f t="shared" si="6"/>
        <v>7000</v>
      </c>
      <c r="L275" s="1">
        <v>803537000653</v>
      </c>
      <c r="M275" s="1" t="s">
        <v>346</v>
      </c>
      <c r="N275" s="1">
        <v>270</v>
      </c>
      <c r="O275" s="13" t="s">
        <v>167</v>
      </c>
      <c r="P275" s="11">
        <v>243480</v>
      </c>
      <c r="Q275" s="11">
        <v>243485</v>
      </c>
    </row>
    <row r="276" spans="6:17" x14ac:dyDescent="0.35">
      <c r="F276" s="1" t="s">
        <v>166</v>
      </c>
      <c r="G276" s="18">
        <v>19900</v>
      </c>
      <c r="H276" s="1" t="s">
        <v>148</v>
      </c>
      <c r="I276" s="1" t="s">
        <v>144</v>
      </c>
      <c r="J276" s="1" t="s">
        <v>138</v>
      </c>
      <c r="K276" s="9">
        <f t="shared" si="6"/>
        <v>19900</v>
      </c>
      <c r="L276" s="1">
        <v>803537000653</v>
      </c>
      <c r="M276" s="1" t="s">
        <v>315</v>
      </c>
      <c r="N276" s="1">
        <v>271</v>
      </c>
      <c r="O276" s="13" t="s">
        <v>167</v>
      </c>
      <c r="P276" s="11">
        <v>243480</v>
      </c>
      <c r="Q276" s="11">
        <v>243485</v>
      </c>
    </row>
    <row r="277" spans="6:17" x14ac:dyDescent="0.35">
      <c r="F277" s="1" t="s">
        <v>166</v>
      </c>
      <c r="G277" s="18">
        <v>54960</v>
      </c>
      <c r="H277" s="1" t="s">
        <v>148</v>
      </c>
      <c r="I277" s="1" t="s">
        <v>144</v>
      </c>
      <c r="J277" s="1" t="s">
        <v>138</v>
      </c>
      <c r="K277" s="9">
        <f t="shared" si="6"/>
        <v>54960</v>
      </c>
      <c r="L277" s="1">
        <v>803537000653</v>
      </c>
      <c r="M277" s="1" t="s">
        <v>221</v>
      </c>
      <c r="N277" s="1">
        <v>272</v>
      </c>
      <c r="O277" s="13" t="s">
        <v>167</v>
      </c>
      <c r="P277" s="11">
        <v>243482</v>
      </c>
      <c r="Q277" s="11">
        <v>243490</v>
      </c>
    </row>
    <row r="278" spans="6:17" x14ac:dyDescent="0.35">
      <c r="F278" s="1" t="s">
        <v>166</v>
      </c>
      <c r="G278" s="18">
        <v>230824.08</v>
      </c>
      <c r="H278" s="1" t="s">
        <v>148</v>
      </c>
      <c r="I278" s="1" t="s">
        <v>144</v>
      </c>
      <c r="J278" s="1" t="s">
        <v>138</v>
      </c>
      <c r="K278" s="9">
        <f t="shared" si="6"/>
        <v>230824.08</v>
      </c>
      <c r="L278" s="1">
        <v>803537000653</v>
      </c>
      <c r="M278" s="1" t="s">
        <v>316</v>
      </c>
      <c r="N278" s="1">
        <v>273</v>
      </c>
      <c r="O278" s="13" t="s">
        <v>167</v>
      </c>
      <c r="P278" s="11">
        <v>243482</v>
      </c>
      <c r="Q278" s="11">
        <v>243490</v>
      </c>
    </row>
    <row r="279" spans="6:17" x14ac:dyDescent="0.35">
      <c r="F279" s="1" t="s">
        <v>166</v>
      </c>
      <c r="G279" s="18">
        <v>50000</v>
      </c>
      <c r="H279" s="1" t="s">
        <v>148</v>
      </c>
      <c r="I279" s="1" t="s">
        <v>144</v>
      </c>
      <c r="J279" s="1" t="s">
        <v>138</v>
      </c>
      <c r="K279" s="9">
        <f t="shared" si="6"/>
        <v>50000</v>
      </c>
      <c r="L279" s="1">
        <v>803537000653</v>
      </c>
      <c r="M279" s="1" t="s">
        <v>317</v>
      </c>
      <c r="N279" s="1">
        <v>274</v>
      </c>
      <c r="O279" s="13" t="s">
        <v>167</v>
      </c>
      <c r="P279" s="11">
        <v>243482</v>
      </c>
      <c r="Q279" s="11">
        <v>243490</v>
      </c>
    </row>
    <row r="280" spans="6:17" x14ac:dyDescent="0.35">
      <c r="G280" s="18"/>
      <c r="K280" s="9"/>
      <c r="M280" s="1" t="s">
        <v>327</v>
      </c>
      <c r="O280" s="13"/>
      <c r="P280" s="11"/>
      <c r="Q280" s="11"/>
    </row>
    <row r="281" spans="6:17" x14ac:dyDescent="0.35">
      <c r="F281" s="1" t="s">
        <v>143</v>
      </c>
      <c r="G281" s="18">
        <v>150000</v>
      </c>
      <c r="H281" s="1" t="s">
        <v>148</v>
      </c>
      <c r="I281" s="1" t="s">
        <v>144</v>
      </c>
      <c r="J281" s="1" t="s">
        <v>138</v>
      </c>
      <c r="K281" s="9">
        <f t="shared" si="6"/>
        <v>150000</v>
      </c>
      <c r="L281" s="1">
        <v>803537000653</v>
      </c>
      <c r="M281" s="1" t="s">
        <v>318</v>
      </c>
      <c r="N281" s="1">
        <v>276</v>
      </c>
      <c r="O281" s="13" t="s">
        <v>167</v>
      </c>
      <c r="P281" s="11">
        <v>243487</v>
      </c>
      <c r="Q281" s="11">
        <v>243495</v>
      </c>
    </row>
    <row r="282" spans="6:17" x14ac:dyDescent="0.35">
      <c r="F282" s="1" t="s">
        <v>143</v>
      </c>
      <c r="G282" s="18">
        <v>20000</v>
      </c>
      <c r="H282" s="1" t="s">
        <v>148</v>
      </c>
      <c r="I282" s="1" t="s">
        <v>144</v>
      </c>
      <c r="J282" s="1" t="s">
        <v>138</v>
      </c>
      <c r="K282" s="9">
        <f t="shared" si="6"/>
        <v>20000</v>
      </c>
      <c r="L282" s="1">
        <v>803537000653</v>
      </c>
      <c r="M282" s="1" t="s">
        <v>318</v>
      </c>
      <c r="N282" s="1">
        <v>277</v>
      </c>
      <c r="O282" s="13" t="s">
        <v>167</v>
      </c>
      <c r="P282" s="11">
        <v>243487</v>
      </c>
      <c r="Q282" s="11">
        <v>243495</v>
      </c>
    </row>
    <row r="283" spans="6:17" x14ac:dyDescent="0.35">
      <c r="F283" s="1" t="s">
        <v>143</v>
      </c>
      <c r="G283" s="18">
        <v>35000</v>
      </c>
      <c r="H283" s="1" t="s">
        <v>148</v>
      </c>
      <c r="I283" s="1" t="s">
        <v>144</v>
      </c>
      <c r="J283" s="1" t="s">
        <v>138</v>
      </c>
      <c r="K283" s="9">
        <f t="shared" si="6"/>
        <v>35000</v>
      </c>
      <c r="L283" s="1">
        <v>803537000653</v>
      </c>
      <c r="M283" s="1" t="s">
        <v>319</v>
      </c>
      <c r="N283" s="1">
        <v>278</v>
      </c>
      <c r="O283" s="13" t="s">
        <v>167</v>
      </c>
      <c r="P283" s="11">
        <v>243487</v>
      </c>
      <c r="Q283" s="11">
        <v>243495</v>
      </c>
    </row>
    <row r="284" spans="6:17" x14ac:dyDescent="0.35">
      <c r="F284" s="1" t="s">
        <v>143</v>
      </c>
      <c r="G284" s="18">
        <v>52000</v>
      </c>
      <c r="H284" s="1" t="s">
        <v>148</v>
      </c>
      <c r="I284" s="1" t="s">
        <v>144</v>
      </c>
      <c r="J284" s="1" t="s">
        <v>138</v>
      </c>
      <c r="K284" s="9">
        <f t="shared" si="6"/>
        <v>52000</v>
      </c>
      <c r="L284" s="1">
        <v>803537000653</v>
      </c>
      <c r="M284" s="1" t="s">
        <v>320</v>
      </c>
      <c r="N284" s="1">
        <v>279</v>
      </c>
      <c r="O284" s="13" t="s">
        <v>167</v>
      </c>
      <c r="P284" s="11">
        <v>243487</v>
      </c>
      <c r="Q284" s="11">
        <v>243495</v>
      </c>
    </row>
    <row r="285" spans="6:17" x14ac:dyDescent="0.35">
      <c r="F285" s="1" t="s">
        <v>166</v>
      </c>
      <c r="G285" s="18">
        <v>12215</v>
      </c>
      <c r="H285" s="1" t="s">
        <v>148</v>
      </c>
      <c r="I285" s="1" t="s">
        <v>144</v>
      </c>
      <c r="J285" s="1" t="s">
        <v>138</v>
      </c>
      <c r="K285" s="9">
        <f t="shared" si="6"/>
        <v>12215</v>
      </c>
      <c r="L285" s="1">
        <v>803537000653</v>
      </c>
      <c r="M285" s="1" t="s">
        <v>321</v>
      </c>
      <c r="N285" s="1">
        <v>280</v>
      </c>
      <c r="O285" s="13" t="s">
        <v>167</v>
      </c>
      <c r="P285" s="11">
        <v>243488</v>
      </c>
      <c r="Q285" s="11">
        <v>243497</v>
      </c>
    </row>
    <row r="286" spans="6:17" x14ac:dyDescent="0.35">
      <c r="F286" s="1" t="s">
        <v>143</v>
      </c>
      <c r="G286" s="18">
        <v>17700</v>
      </c>
      <c r="H286" s="1" t="s">
        <v>148</v>
      </c>
      <c r="I286" s="1" t="s">
        <v>144</v>
      </c>
      <c r="J286" s="1" t="s">
        <v>138</v>
      </c>
      <c r="K286" s="9">
        <f t="shared" si="6"/>
        <v>17700</v>
      </c>
      <c r="L286" s="1">
        <v>803537000653</v>
      </c>
      <c r="M286" s="1" t="s">
        <v>162</v>
      </c>
      <c r="N286" s="1">
        <v>281</v>
      </c>
      <c r="O286" s="13" t="s">
        <v>167</v>
      </c>
      <c r="P286" s="11">
        <v>243488</v>
      </c>
      <c r="Q286" s="11">
        <v>243497</v>
      </c>
    </row>
    <row r="287" spans="6:17" x14ac:dyDescent="0.35">
      <c r="F287" s="1" t="s">
        <v>143</v>
      </c>
      <c r="G287" s="18">
        <v>10900</v>
      </c>
      <c r="H287" s="1" t="s">
        <v>148</v>
      </c>
      <c r="I287" s="1" t="s">
        <v>144</v>
      </c>
      <c r="J287" s="1" t="s">
        <v>138</v>
      </c>
      <c r="K287" s="9">
        <f t="shared" si="6"/>
        <v>10900</v>
      </c>
      <c r="L287" s="1">
        <v>803537000653</v>
      </c>
      <c r="M287" s="1" t="s">
        <v>162</v>
      </c>
      <c r="N287" s="1">
        <v>282</v>
      </c>
      <c r="O287" s="13" t="s">
        <v>167</v>
      </c>
      <c r="P287" s="11">
        <v>243488</v>
      </c>
      <c r="Q287" s="11">
        <v>243497</v>
      </c>
    </row>
    <row r="288" spans="6:17" x14ac:dyDescent="0.35">
      <c r="F288" s="1" t="s">
        <v>166</v>
      </c>
      <c r="G288" s="18">
        <v>300000</v>
      </c>
      <c r="H288" s="1" t="s">
        <v>148</v>
      </c>
      <c r="I288" s="1" t="s">
        <v>144</v>
      </c>
      <c r="J288" s="1" t="s">
        <v>138</v>
      </c>
      <c r="K288" s="9">
        <f t="shared" si="6"/>
        <v>300000</v>
      </c>
      <c r="L288" s="1">
        <v>803537000653</v>
      </c>
      <c r="M288" s="1" t="s">
        <v>322</v>
      </c>
      <c r="N288" s="1">
        <v>283</v>
      </c>
      <c r="O288" s="13" t="s">
        <v>167</v>
      </c>
      <c r="P288" s="11">
        <v>243489</v>
      </c>
      <c r="Q288" s="11">
        <v>243498</v>
      </c>
    </row>
    <row r="289" spans="6:17" x14ac:dyDescent="0.35">
      <c r="F289" s="1" t="s">
        <v>166</v>
      </c>
      <c r="G289" s="18">
        <v>57470</v>
      </c>
      <c r="H289" s="1" t="s">
        <v>148</v>
      </c>
      <c r="I289" s="1" t="s">
        <v>144</v>
      </c>
      <c r="J289" s="1" t="s">
        <v>138</v>
      </c>
      <c r="K289" s="9">
        <f t="shared" si="6"/>
        <v>57470</v>
      </c>
      <c r="L289" s="1">
        <v>803537000653</v>
      </c>
      <c r="M289" s="1" t="s">
        <v>300</v>
      </c>
      <c r="N289" s="1">
        <v>284</v>
      </c>
      <c r="O289" s="13" t="s">
        <v>167</v>
      </c>
      <c r="P289" s="11">
        <v>243489</v>
      </c>
      <c r="Q289" s="11">
        <v>243498</v>
      </c>
    </row>
    <row r="290" spans="6:17" x14ac:dyDescent="0.35">
      <c r="F290" s="1" t="s">
        <v>166</v>
      </c>
      <c r="G290" s="18">
        <v>29988</v>
      </c>
      <c r="H290" s="1" t="s">
        <v>148</v>
      </c>
      <c r="I290" s="1" t="s">
        <v>144</v>
      </c>
      <c r="J290" s="1" t="s">
        <v>138</v>
      </c>
      <c r="K290" s="9">
        <f t="shared" si="6"/>
        <v>29988</v>
      </c>
      <c r="L290" s="1">
        <v>803537000653</v>
      </c>
      <c r="M290" s="1" t="s">
        <v>157</v>
      </c>
      <c r="N290" s="1">
        <v>285</v>
      </c>
      <c r="O290" s="13" t="s">
        <v>167</v>
      </c>
      <c r="P290" s="11">
        <v>243489</v>
      </c>
      <c r="Q290" s="11">
        <v>243498</v>
      </c>
    </row>
    <row r="291" spans="6:17" x14ac:dyDescent="0.35">
      <c r="F291" s="1" t="s">
        <v>143</v>
      </c>
      <c r="G291" s="18">
        <v>432</v>
      </c>
      <c r="H291" s="1" t="s">
        <v>148</v>
      </c>
      <c r="I291" s="1" t="s">
        <v>144</v>
      </c>
      <c r="J291" s="1" t="s">
        <v>138</v>
      </c>
      <c r="K291" s="9">
        <f t="shared" si="6"/>
        <v>432</v>
      </c>
      <c r="L291" s="1">
        <v>803537000653</v>
      </c>
      <c r="M291" s="1" t="s">
        <v>160</v>
      </c>
      <c r="N291" s="1">
        <v>286</v>
      </c>
      <c r="O291" s="13" t="s">
        <v>167</v>
      </c>
      <c r="P291" s="11">
        <v>243489</v>
      </c>
      <c r="Q291" s="11">
        <v>243498</v>
      </c>
    </row>
    <row r="292" spans="6:17" x14ac:dyDescent="0.35">
      <c r="F292" s="1" t="s">
        <v>166</v>
      </c>
      <c r="G292" s="18">
        <v>30470</v>
      </c>
      <c r="H292" s="1" t="s">
        <v>148</v>
      </c>
      <c r="I292" s="1" t="s">
        <v>144</v>
      </c>
      <c r="J292" s="1" t="s">
        <v>138</v>
      </c>
      <c r="K292" s="9">
        <f t="shared" si="6"/>
        <v>30470</v>
      </c>
      <c r="L292" s="1">
        <v>803537000653</v>
      </c>
      <c r="M292" s="1" t="s">
        <v>323</v>
      </c>
      <c r="N292" s="1">
        <v>287</v>
      </c>
      <c r="O292" s="13" t="s">
        <v>167</v>
      </c>
      <c r="P292" s="11">
        <v>243490</v>
      </c>
      <c r="Q292" s="11">
        <v>243500</v>
      </c>
    </row>
    <row r="293" spans="6:17" x14ac:dyDescent="0.35">
      <c r="F293" s="1" t="s">
        <v>166</v>
      </c>
      <c r="G293" s="18">
        <v>4996</v>
      </c>
      <c r="H293" s="1" t="s">
        <v>148</v>
      </c>
      <c r="I293" s="1" t="s">
        <v>144</v>
      </c>
      <c r="J293" s="1" t="s">
        <v>138</v>
      </c>
      <c r="K293" s="9">
        <f t="shared" si="6"/>
        <v>4996</v>
      </c>
      <c r="L293" s="1">
        <v>803537000653</v>
      </c>
      <c r="M293" s="1" t="s">
        <v>157</v>
      </c>
      <c r="N293" s="1">
        <v>288</v>
      </c>
      <c r="O293" s="13" t="s">
        <v>167</v>
      </c>
      <c r="P293" s="11">
        <v>243490</v>
      </c>
      <c r="Q293" s="11">
        <v>243500</v>
      </c>
    </row>
    <row r="294" spans="6:17" x14ac:dyDescent="0.35">
      <c r="F294" s="1" t="s">
        <v>166</v>
      </c>
      <c r="G294" s="18">
        <v>47700</v>
      </c>
      <c r="H294" s="1" t="s">
        <v>148</v>
      </c>
      <c r="I294" s="1" t="s">
        <v>144</v>
      </c>
      <c r="J294" s="1" t="s">
        <v>138</v>
      </c>
      <c r="K294" s="9">
        <f t="shared" si="6"/>
        <v>47700</v>
      </c>
      <c r="L294" s="1">
        <v>803537000653</v>
      </c>
      <c r="M294" s="1" t="s">
        <v>157</v>
      </c>
      <c r="N294" s="1">
        <v>289</v>
      </c>
      <c r="O294" s="13" t="s">
        <v>167</v>
      </c>
      <c r="P294" s="11">
        <v>243490</v>
      </c>
      <c r="Q294" s="11">
        <v>243500</v>
      </c>
    </row>
    <row r="295" spans="6:17" x14ac:dyDescent="0.35">
      <c r="F295" s="1" t="s">
        <v>166</v>
      </c>
      <c r="G295" s="18">
        <v>12620</v>
      </c>
      <c r="H295" s="1" t="s">
        <v>148</v>
      </c>
      <c r="I295" s="1" t="s">
        <v>144</v>
      </c>
      <c r="J295" s="1" t="s">
        <v>138</v>
      </c>
      <c r="K295" s="9">
        <f t="shared" si="6"/>
        <v>12620</v>
      </c>
      <c r="L295" s="1">
        <v>803537000653</v>
      </c>
      <c r="M295" s="1" t="s">
        <v>157</v>
      </c>
      <c r="N295" s="1">
        <v>290</v>
      </c>
      <c r="O295" s="13" t="s">
        <v>167</v>
      </c>
      <c r="P295" s="11">
        <v>243493</v>
      </c>
      <c r="Q295" s="11">
        <v>243506</v>
      </c>
    </row>
    <row r="296" spans="6:17" x14ac:dyDescent="0.35">
      <c r="F296" s="1" t="s">
        <v>166</v>
      </c>
      <c r="G296" s="18">
        <v>2989</v>
      </c>
      <c r="H296" s="1" t="s">
        <v>148</v>
      </c>
      <c r="I296" s="1" t="s">
        <v>144</v>
      </c>
      <c r="J296" s="1" t="s">
        <v>138</v>
      </c>
      <c r="K296" s="9">
        <f t="shared" si="6"/>
        <v>2989</v>
      </c>
      <c r="L296" s="1">
        <v>803537000653</v>
      </c>
      <c r="M296" s="1" t="s">
        <v>157</v>
      </c>
      <c r="N296" s="1">
        <v>291</v>
      </c>
      <c r="O296" s="13" t="s">
        <v>167</v>
      </c>
      <c r="P296" s="11">
        <v>243493</v>
      </c>
      <c r="Q296" s="11">
        <v>243506</v>
      </c>
    </row>
    <row r="297" spans="6:17" x14ac:dyDescent="0.35">
      <c r="F297" s="1" t="s">
        <v>166</v>
      </c>
      <c r="G297" s="18">
        <v>5600</v>
      </c>
      <c r="H297" s="1" t="s">
        <v>148</v>
      </c>
      <c r="I297" s="1" t="s">
        <v>144</v>
      </c>
      <c r="J297" s="1" t="s">
        <v>138</v>
      </c>
      <c r="K297" s="9">
        <f t="shared" si="6"/>
        <v>5600</v>
      </c>
      <c r="L297" s="1">
        <v>803537000653</v>
      </c>
      <c r="M297" s="1" t="s">
        <v>292</v>
      </c>
      <c r="N297" s="1">
        <v>292</v>
      </c>
      <c r="O297" s="13" t="s">
        <v>167</v>
      </c>
      <c r="P297" s="11">
        <v>243493</v>
      </c>
      <c r="Q297" s="11">
        <v>243506</v>
      </c>
    </row>
    <row r="298" spans="6:17" x14ac:dyDescent="0.35">
      <c r="F298" s="1" t="s">
        <v>166</v>
      </c>
      <c r="G298" s="18">
        <v>22970</v>
      </c>
      <c r="H298" s="1" t="s">
        <v>148</v>
      </c>
      <c r="I298" s="1" t="s">
        <v>144</v>
      </c>
      <c r="J298" s="1" t="s">
        <v>138</v>
      </c>
      <c r="K298" s="9">
        <f t="shared" si="6"/>
        <v>22970</v>
      </c>
      <c r="L298" s="1">
        <v>803537000653</v>
      </c>
      <c r="M298" s="1" t="s">
        <v>161</v>
      </c>
      <c r="N298" s="1">
        <v>293</v>
      </c>
      <c r="O298" s="13" t="s">
        <v>167</v>
      </c>
      <c r="P298" s="11">
        <v>243495</v>
      </c>
      <c r="Q298" s="11">
        <v>243508</v>
      </c>
    </row>
    <row r="299" spans="6:17" x14ac:dyDescent="0.35">
      <c r="F299" s="1" t="s">
        <v>143</v>
      </c>
      <c r="G299" s="18">
        <v>3380</v>
      </c>
      <c r="H299" s="1" t="s">
        <v>148</v>
      </c>
      <c r="I299" s="1" t="s">
        <v>144</v>
      </c>
      <c r="J299" s="1" t="s">
        <v>138</v>
      </c>
      <c r="K299" s="9">
        <f t="shared" si="6"/>
        <v>3380</v>
      </c>
      <c r="L299" s="1">
        <v>803537000653</v>
      </c>
      <c r="M299" s="1" t="s">
        <v>299</v>
      </c>
      <c r="N299" s="1">
        <v>294</v>
      </c>
      <c r="O299" s="13" t="s">
        <v>167</v>
      </c>
      <c r="P299" s="11">
        <v>243495</v>
      </c>
      <c r="Q299" s="11">
        <v>243508</v>
      </c>
    </row>
    <row r="300" spans="6:17" x14ac:dyDescent="0.35">
      <c r="F300" s="1" t="s">
        <v>166</v>
      </c>
      <c r="G300" s="18">
        <v>7470</v>
      </c>
      <c r="H300" s="1" t="s">
        <v>148</v>
      </c>
      <c r="I300" s="1" t="s">
        <v>144</v>
      </c>
      <c r="K300" s="18">
        <f t="shared" si="6"/>
        <v>7470</v>
      </c>
      <c r="M300" s="1" t="s">
        <v>292</v>
      </c>
      <c r="N300" s="1">
        <v>295</v>
      </c>
      <c r="O300" s="13" t="s">
        <v>167</v>
      </c>
      <c r="P300" s="11">
        <v>243495</v>
      </c>
      <c r="Q300" s="11">
        <v>243508</v>
      </c>
    </row>
    <row r="301" spans="6:17" x14ac:dyDescent="0.35">
      <c r="F301" s="1" t="s">
        <v>166</v>
      </c>
      <c r="G301" s="18">
        <v>5400</v>
      </c>
      <c r="H301" s="1" t="s">
        <v>148</v>
      </c>
      <c r="I301" s="1" t="s">
        <v>144</v>
      </c>
      <c r="K301" s="18">
        <f t="shared" si="6"/>
        <v>5400</v>
      </c>
      <c r="M301" s="1" t="s">
        <v>300</v>
      </c>
      <c r="N301" s="1">
        <v>296</v>
      </c>
      <c r="O301" s="13" t="s">
        <v>167</v>
      </c>
      <c r="P301" s="11">
        <v>243495</v>
      </c>
      <c r="Q301" s="11">
        <v>243508</v>
      </c>
    </row>
    <row r="302" spans="6:17" x14ac:dyDescent="0.35">
      <c r="F302" s="1" t="s">
        <v>143</v>
      </c>
      <c r="G302" s="18">
        <v>520</v>
      </c>
      <c r="H302" s="1" t="s">
        <v>148</v>
      </c>
      <c r="I302" s="1" t="s">
        <v>144</v>
      </c>
      <c r="K302" s="18">
        <f t="shared" si="6"/>
        <v>520</v>
      </c>
      <c r="M302" s="1" t="s">
        <v>160</v>
      </c>
      <c r="N302" s="1">
        <v>297</v>
      </c>
      <c r="O302" s="13" t="s">
        <v>167</v>
      </c>
      <c r="P302" s="11">
        <v>243495</v>
      </c>
      <c r="Q302" s="11">
        <v>243508</v>
      </c>
    </row>
    <row r="303" spans="6:17" x14ac:dyDescent="0.35">
      <c r="G303" s="18"/>
      <c r="K303" s="18"/>
      <c r="M303" s="1" t="s">
        <v>327</v>
      </c>
      <c r="O303" s="13"/>
      <c r="P303" s="11"/>
      <c r="Q303" s="11"/>
    </row>
    <row r="304" spans="6:17" x14ac:dyDescent="0.35">
      <c r="F304" s="1" t="s">
        <v>166</v>
      </c>
      <c r="G304" s="18">
        <v>10830</v>
      </c>
      <c r="H304" s="1" t="s">
        <v>148</v>
      </c>
      <c r="I304" s="1" t="s">
        <v>144</v>
      </c>
      <c r="K304" s="18">
        <f t="shared" si="6"/>
        <v>10830</v>
      </c>
      <c r="M304" s="1" t="s">
        <v>157</v>
      </c>
      <c r="N304" s="1">
        <v>299</v>
      </c>
      <c r="O304" s="13" t="s">
        <v>167</v>
      </c>
      <c r="P304" s="11">
        <v>243496</v>
      </c>
      <c r="Q304" s="11">
        <v>243511</v>
      </c>
    </row>
    <row r="305" spans="6:17" x14ac:dyDescent="0.35">
      <c r="F305" s="1" t="s">
        <v>166</v>
      </c>
      <c r="G305" s="18">
        <v>22015</v>
      </c>
      <c r="H305" s="1" t="s">
        <v>148</v>
      </c>
      <c r="I305" s="1" t="s">
        <v>144</v>
      </c>
      <c r="K305" s="18">
        <f t="shared" si="6"/>
        <v>22015</v>
      </c>
      <c r="M305" s="1" t="s">
        <v>161</v>
      </c>
      <c r="N305" s="1">
        <v>300</v>
      </c>
      <c r="O305" s="13" t="s">
        <v>167</v>
      </c>
      <c r="P305" s="11">
        <v>243496</v>
      </c>
      <c r="Q305" s="11">
        <v>243511</v>
      </c>
    </row>
    <row r="306" spans="6:17" s="27" customFormat="1" x14ac:dyDescent="0.35">
      <c r="F306" s="27" t="s">
        <v>143</v>
      </c>
      <c r="G306" s="26">
        <v>3841000</v>
      </c>
      <c r="H306" s="27" t="s">
        <v>148</v>
      </c>
      <c r="I306" s="27" t="s">
        <v>144</v>
      </c>
      <c r="K306" s="26">
        <f t="shared" si="6"/>
        <v>3841000</v>
      </c>
      <c r="M306" s="27" t="s">
        <v>301</v>
      </c>
      <c r="N306" s="27">
        <v>301</v>
      </c>
      <c r="O306" s="13" t="s">
        <v>167</v>
      </c>
      <c r="P306" s="11">
        <v>243496</v>
      </c>
      <c r="Q306" s="11">
        <v>243511</v>
      </c>
    </row>
    <row r="307" spans="6:17" x14ac:dyDescent="0.35">
      <c r="F307" s="1" t="s">
        <v>166</v>
      </c>
      <c r="G307" s="18">
        <v>50130</v>
      </c>
      <c r="H307" s="1" t="s">
        <v>148</v>
      </c>
      <c r="I307" s="1" t="s">
        <v>144</v>
      </c>
      <c r="K307" s="18">
        <f t="shared" si="6"/>
        <v>50130</v>
      </c>
      <c r="M307" s="1" t="s">
        <v>221</v>
      </c>
      <c r="N307" s="1">
        <v>302</v>
      </c>
      <c r="O307" s="13" t="s">
        <v>167</v>
      </c>
      <c r="P307" s="11">
        <v>243496</v>
      </c>
      <c r="Q307" s="11">
        <v>243511</v>
      </c>
    </row>
    <row r="308" spans="6:17" x14ac:dyDescent="0.35">
      <c r="F308" s="1" t="s">
        <v>166</v>
      </c>
      <c r="G308" s="18">
        <v>15400</v>
      </c>
      <c r="H308" s="1" t="s">
        <v>148</v>
      </c>
      <c r="I308" s="1" t="s">
        <v>144</v>
      </c>
      <c r="K308" s="18">
        <f t="shared" si="6"/>
        <v>15400</v>
      </c>
      <c r="M308" s="1" t="s">
        <v>302</v>
      </c>
      <c r="N308" s="1">
        <v>303</v>
      </c>
      <c r="O308" s="13" t="s">
        <v>167</v>
      </c>
      <c r="P308" s="11">
        <v>243497</v>
      </c>
      <c r="Q308" s="11">
        <v>243503</v>
      </c>
    </row>
    <row r="309" spans="6:17" x14ac:dyDescent="0.35">
      <c r="F309" s="1" t="s">
        <v>166</v>
      </c>
      <c r="G309" s="18">
        <v>31290</v>
      </c>
      <c r="H309" s="1" t="s">
        <v>148</v>
      </c>
      <c r="I309" s="1" t="s">
        <v>144</v>
      </c>
      <c r="K309" s="18">
        <f t="shared" si="6"/>
        <v>31290</v>
      </c>
      <c r="M309" s="1" t="s">
        <v>157</v>
      </c>
      <c r="N309" s="1">
        <v>304</v>
      </c>
      <c r="O309" s="13" t="s">
        <v>167</v>
      </c>
      <c r="P309" s="11">
        <v>243497</v>
      </c>
      <c r="Q309" s="11">
        <v>243503</v>
      </c>
    </row>
    <row r="310" spans="6:17" x14ac:dyDescent="0.35">
      <c r="F310" s="1" t="s">
        <v>166</v>
      </c>
      <c r="G310" s="18">
        <v>22400</v>
      </c>
      <c r="H310" s="1" t="s">
        <v>148</v>
      </c>
      <c r="I310" s="1" t="s">
        <v>144</v>
      </c>
      <c r="K310" s="18">
        <f t="shared" si="6"/>
        <v>22400</v>
      </c>
      <c r="M310" s="1" t="s">
        <v>302</v>
      </c>
      <c r="N310" s="1">
        <v>305</v>
      </c>
      <c r="O310" s="13" t="s">
        <v>167</v>
      </c>
      <c r="P310" s="11">
        <v>243497</v>
      </c>
      <c r="Q310" s="11">
        <v>243503</v>
      </c>
    </row>
    <row r="311" spans="6:17" x14ac:dyDescent="0.35">
      <c r="F311" s="1" t="s">
        <v>166</v>
      </c>
      <c r="G311" s="18">
        <v>100300</v>
      </c>
      <c r="H311" s="1" t="s">
        <v>148</v>
      </c>
      <c r="I311" s="1" t="s">
        <v>144</v>
      </c>
      <c r="K311" s="18">
        <f t="shared" si="6"/>
        <v>100300</v>
      </c>
      <c r="M311" s="1" t="s">
        <v>233</v>
      </c>
      <c r="N311" s="1">
        <v>306</v>
      </c>
      <c r="O311" s="13" t="s">
        <v>167</v>
      </c>
      <c r="P311" s="11">
        <v>243500</v>
      </c>
      <c r="Q311" s="11">
        <v>243506</v>
      </c>
    </row>
    <row r="312" spans="6:17" x14ac:dyDescent="0.35">
      <c r="F312" s="1" t="s">
        <v>166</v>
      </c>
      <c r="G312" s="18">
        <v>6400</v>
      </c>
      <c r="H312" s="1" t="s">
        <v>148</v>
      </c>
      <c r="I312" s="1" t="s">
        <v>144</v>
      </c>
      <c r="K312" s="18">
        <f t="shared" si="6"/>
        <v>6400</v>
      </c>
      <c r="M312" s="1" t="s">
        <v>303</v>
      </c>
      <c r="N312" s="1">
        <v>307</v>
      </c>
      <c r="O312" s="13" t="s">
        <v>167</v>
      </c>
      <c r="P312" s="11">
        <f>P311</f>
        <v>243500</v>
      </c>
      <c r="Q312" s="11">
        <f t="shared" ref="Q312:Q316" si="7">Q311</f>
        <v>243506</v>
      </c>
    </row>
    <row r="313" spans="6:17" x14ac:dyDescent="0.35">
      <c r="F313" s="1" t="s">
        <v>166</v>
      </c>
      <c r="G313" s="18">
        <v>4370</v>
      </c>
      <c r="H313" s="1" t="s">
        <v>148</v>
      </c>
      <c r="I313" s="1" t="s">
        <v>144</v>
      </c>
      <c r="K313" s="18">
        <f t="shared" si="6"/>
        <v>4370</v>
      </c>
      <c r="M313" s="1" t="s">
        <v>292</v>
      </c>
      <c r="N313" s="1">
        <v>308</v>
      </c>
      <c r="O313" s="13" t="s">
        <v>167</v>
      </c>
      <c r="P313" s="11">
        <v>243501</v>
      </c>
      <c r="Q313" s="11">
        <v>243508</v>
      </c>
    </row>
    <row r="314" spans="6:17" x14ac:dyDescent="0.35">
      <c r="F314" s="1" t="s">
        <v>143</v>
      </c>
      <c r="G314" s="18">
        <v>4170</v>
      </c>
      <c r="H314" s="1" t="s">
        <v>148</v>
      </c>
      <c r="I314" s="1" t="s">
        <v>144</v>
      </c>
      <c r="K314" s="18">
        <f t="shared" si="6"/>
        <v>4170</v>
      </c>
      <c r="M314" s="1" t="s">
        <v>304</v>
      </c>
      <c r="N314" s="1">
        <v>309</v>
      </c>
      <c r="O314" s="13" t="s">
        <v>167</v>
      </c>
      <c r="P314" s="11">
        <f>P313</f>
        <v>243501</v>
      </c>
      <c r="Q314" s="11">
        <f t="shared" si="7"/>
        <v>243508</v>
      </c>
    </row>
    <row r="315" spans="6:17" x14ac:dyDescent="0.35">
      <c r="F315" s="1" t="s">
        <v>166</v>
      </c>
      <c r="G315" s="18">
        <v>40000</v>
      </c>
      <c r="H315" s="1" t="s">
        <v>148</v>
      </c>
      <c r="I315" s="1" t="s">
        <v>144</v>
      </c>
      <c r="K315" s="18">
        <f t="shared" si="6"/>
        <v>40000</v>
      </c>
      <c r="M315" s="1" t="s">
        <v>161</v>
      </c>
      <c r="N315" s="1">
        <v>310</v>
      </c>
      <c r="O315" s="13" t="s">
        <v>167</v>
      </c>
      <c r="P315" s="11">
        <v>243502</v>
      </c>
      <c r="Q315" s="11">
        <v>243511</v>
      </c>
    </row>
    <row r="316" spans="6:17" x14ac:dyDescent="0.35">
      <c r="F316" s="1" t="s">
        <v>143</v>
      </c>
      <c r="G316" s="18">
        <v>4165</v>
      </c>
      <c r="H316" s="1" t="s">
        <v>148</v>
      </c>
      <c r="I316" s="1" t="s">
        <v>144</v>
      </c>
      <c r="K316" s="18">
        <f t="shared" si="6"/>
        <v>4165</v>
      </c>
      <c r="M316" s="1" t="s">
        <v>305</v>
      </c>
      <c r="N316" s="1">
        <v>311</v>
      </c>
      <c r="O316" s="13" t="s">
        <v>167</v>
      </c>
      <c r="P316" s="11">
        <f t="shared" ref="P316" si="8">P315</f>
        <v>243502</v>
      </c>
      <c r="Q316" s="11">
        <f t="shared" si="7"/>
        <v>243511</v>
      </c>
    </row>
    <row r="317" spans="6:17" x14ac:dyDescent="0.35">
      <c r="F317" s="1" t="s">
        <v>143</v>
      </c>
      <c r="G317" s="18">
        <v>8500</v>
      </c>
      <c r="H317" s="1" t="s">
        <v>148</v>
      </c>
      <c r="I317" s="1" t="s">
        <v>144</v>
      </c>
      <c r="K317" s="18">
        <f t="shared" si="6"/>
        <v>8500</v>
      </c>
      <c r="M317" s="1" t="s">
        <v>306</v>
      </c>
      <c r="N317" s="1">
        <v>312</v>
      </c>
      <c r="O317" s="13" t="s">
        <v>167</v>
      </c>
      <c r="P317" s="11">
        <v>243503</v>
      </c>
      <c r="Q317" s="11">
        <v>243513</v>
      </c>
    </row>
    <row r="318" spans="6:17" x14ac:dyDescent="0.35">
      <c r="F318" s="1" t="s">
        <v>166</v>
      </c>
      <c r="G318" s="18">
        <v>9570</v>
      </c>
      <c r="H318" s="1" t="s">
        <v>148</v>
      </c>
      <c r="I318" s="1" t="s">
        <v>144</v>
      </c>
      <c r="K318" s="18">
        <f t="shared" si="6"/>
        <v>9570</v>
      </c>
      <c r="M318" s="1" t="s">
        <v>292</v>
      </c>
      <c r="N318" s="1">
        <v>313</v>
      </c>
      <c r="O318" s="13" t="s">
        <v>167</v>
      </c>
      <c r="P318" s="11">
        <f t="shared" ref="P318" si="9">P317</f>
        <v>243503</v>
      </c>
      <c r="Q318" s="11">
        <f t="shared" ref="Q318" si="10">Q317</f>
        <v>243513</v>
      </c>
    </row>
    <row r="319" spans="6:17" x14ac:dyDescent="0.35">
      <c r="F319" s="1" t="s">
        <v>143</v>
      </c>
      <c r="G319" s="18">
        <v>550</v>
      </c>
      <c r="H319" s="1" t="s">
        <v>148</v>
      </c>
      <c r="I319" s="1" t="s">
        <v>144</v>
      </c>
      <c r="K319" s="18">
        <f t="shared" si="6"/>
        <v>550</v>
      </c>
      <c r="M319" s="1" t="s">
        <v>300</v>
      </c>
      <c r="N319" s="1">
        <v>314</v>
      </c>
      <c r="O319" s="13" t="s">
        <v>167</v>
      </c>
      <c r="P319" s="11">
        <v>243507</v>
      </c>
      <c r="Q319" s="11">
        <v>243514</v>
      </c>
    </row>
    <row r="320" spans="6:17" x14ac:dyDescent="0.35">
      <c r="F320" s="1" t="s">
        <v>143</v>
      </c>
      <c r="G320" s="18">
        <v>800</v>
      </c>
      <c r="H320" s="1" t="s">
        <v>148</v>
      </c>
      <c r="I320" s="1" t="s">
        <v>144</v>
      </c>
      <c r="K320" s="18">
        <f t="shared" si="6"/>
        <v>800</v>
      </c>
      <c r="M320" s="1" t="s">
        <v>307</v>
      </c>
      <c r="N320" s="1">
        <v>315</v>
      </c>
      <c r="O320" s="13" t="s">
        <v>167</v>
      </c>
      <c r="P320" s="11">
        <v>243507</v>
      </c>
      <c r="Q320" s="11">
        <v>243514</v>
      </c>
    </row>
    <row r="321" spans="6:17" x14ac:dyDescent="0.35">
      <c r="F321" s="1" t="s">
        <v>166</v>
      </c>
      <c r="G321" s="18">
        <v>7300</v>
      </c>
      <c r="H321" s="1" t="s">
        <v>148</v>
      </c>
      <c r="I321" s="1" t="s">
        <v>144</v>
      </c>
      <c r="K321" s="18">
        <f t="shared" si="6"/>
        <v>7300</v>
      </c>
      <c r="M321" s="1" t="s">
        <v>308</v>
      </c>
      <c r="N321" s="1">
        <v>316</v>
      </c>
      <c r="O321" s="13" t="s">
        <v>167</v>
      </c>
      <c r="P321" s="11">
        <v>243507</v>
      </c>
      <c r="Q321" s="11">
        <v>243514</v>
      </c>
    </row>
    <row r="322" spans="6:17" x14ac:dyDescent="0.35">
      <c r="F322" s="1" t="s">
        <v>166</v>
      </c>
      <c r="G322" s="18">
        <v>1990</v>
      </c>
      <c r="H322" s="1" t="s">
        <v>148</v>
      </c>
      <c r="I322" s="1" t="s">
        <v>144</v>
      </c>
      <c r="K322" s="18">
        <f t="shared" si="6"/>
        <v>1990</v>
      </c>
      <c r="M322" s="1" t="s">
        <v>309</v>
      </c>
      <c r="N322" s="1">
        <v>317</v>
      </c>
      <c r="O322" s="13" t="s">
        <v>167</v>
      </c>
      <c r="P322" s="11">
        <v>243509</v>
      </c>
      <c r="Q322" s="11">
        <v>243516</v>
      </c>
    </row>
    <row r="323" spans="6:17" x14ac:dyDescent="0.35">
      <c r="F323" s="1" t="s">
        <v>143</v>
      </c>
      <c r="G323" s="18">
        <v>990</v>
      </c>
      <c r="H323" s="1" t="s">
        <v>148</v>
      </c>
      <c r="I323" s="1" t="s">
        <v>144</v>
      </c>
      <c r="K323" s="18">
        <f t="shared" si="6"/>
        <v>990</v>
      </c>
      <c r="M323" s="1" t="s">
        <v>226</v>
      </c>
      <c r="N323" s="1">
        <v>318</v>
      </c>
      <c r="O323" s="13" t="s">
        <v>167</v>
      </c>
      <c r="P323" s="11">
        <v>243509</v>
      </c>
      <c r="Q323" s="11">
        <v>243516</v>
      </c>
    </row>
    <row r="324" spans="6:17" x14ac:dyDescent="0.35">
      <c r="F324" s="1" t="s">
        <v>166</v>
      </c>
      <c r="G324" s="18">
        <v>1386</v>
      </c>
      <c r="H324" s="1" t="s">
        <v>148</v>
      </c>
      <c r="I324" s="1" t="s">
        <v>144</v>
      </c>
      <c r="K324" s="18">
        <f t="shared" si="6"/>
        <v>1386</v>
      </c>
      <c r="M324" s="1" t="s">
        <v>157</v>
      </c>
      <c r="N324" s="1">
        <v>319</v>
      </c>
      <c r="O324" s="13" t="s">
        <v>167</v>
      </c>
      <c r="P324" s="11">
        <v>243509</v>
      </c>
      <c r="Q324" s="11">
        <v>243516</v>
      </c>
    </row>
    <row r="325" spans="6:17" x14ac:dyDescent="0.35">
      <c r="F325" s="1" t="s">
        <v>143</v>
      </c>
      <c r="G325" s="18">
        <v>4060</v>
      </c>
      <c r="H325" s="1" t="s">
        <v>148</v>
      </c>
      <c r="I325" s="1" t="s">
        <v>144</v>
      </c>
      <c r="K325" s="18">
        <f t="shared" si="6"/>
        <v>4060</v>
      </c>
      <c r="M325" s="1" t="s">
        <v>226</v>
      </c>
      <c r="N325" s="1">
        <v>320</v>
      </c>
      <c r="O325" s="13" t="s">
        <v>167</v>
      </c>
      <c r="P325" s="11">
        <v>243510</v>
      </c>
      <c r="Q325" s="11">
        <v>243518</v>
      </c>
    </row>
    <row r="326" spans="6:17" x14ac:dyDescent="0.35">
      <c r="F326" s="1" t="s">
        <v>143</v>
      </c>
      <c r="G326" s="18">
        <v>14202</v>
      </c>
      <c r="H326" s="1" t="s">
        <v>148</v>
      </c>
      <c r="I326" s="1" t="s">
        <v>144</v>
      </c>
      <c r="K326" s="18">
        <f t="shared" si="6"/>
        <v>14202</v>
      </c>
      <c r="M326" s="1" t="s">
        <v>288</v>
      </c>
      <c r="N326" s="1">
        <v>321</v>
      </c>
      <c r="O326" s="13" t="s">
        <v>167</v>
      </c>
      <c r="P326" s="11">
        <v>243510</v>
      </c>
      <c r="Q326" s="11">
        <v>243518</v>
      </c>
    </row>
    <row r="327" spans="6:17" x14ac:dyDescent="0.35">
      <c r="F327" s="1" t="s">
        <v>143</v>
      </c>
      <c r="G327" s="18">
        <v>9720</v>
      </c>
      <c r="H327" s="1" t="s">
        <v>148</v>
      </c>
      <c r="I327" s="1" t="s">
        <v>144</v>
      </c>
      <c r="K327" s="18">
        <f t="shared" si="6"/>
        <v>9720</v>
      </c>
      <c r="M327" s="1" t="s">
        <v>289</v>
      </c>
      <c r="N327" s="1">
        <v>322</v>
      </c>
      <c r="O327" s="13" t="s">
        <v>167</v>
      </c>
      <c r="P327" s="11">
        <v>243510</v>
      </c>
      <c r="Q327" s="11">
        <v>243518</v>
      </c>
    </row>
    <row r="328" spans="6:17" x14ac:dyDescent="0.35">
      <c r="F328" s="1" t="s">
        <v>143</v>
      </c>
      <c r="G328" s="18">
        <v>5320</v>
      </c>
      <c r="H328" s="1" t="s">
        <v>148</v>
      </c>
      <c r="I328" s="1" t="s">
        <v>144</v>
      </c>
      <c r="K328" s="18">
        <f t="shared" si="6"/>
        <v>5320</v>
      </c>
      <c r="M328" s="1" t="s">
        <v>161</v>
      </c>
      <c r="N328" s="1">
        <v>323</v>
      </c>
      <c r="O328" s="13" t="s">
        <v>167</v>
      </c>
      <c r="P328" s="11">
        <v>243510</v>
      </c>
      <c r="Q328" s="11">
        <v>243518</v>
      </c>
    </row>
    <row r="329" spans="6:17" x14ac:dyDescent="0.35">
      <c r="F329" s="1" t="s">
        <v>143</v>
      </c>
      <c r="G329" s="18">
        <v>2480</v>
      </c>
      <c r="H329" s="1" t="s">
        <v>148</v>
      </c>
      <c r="I329" s="1" t="s">
        <v>144</v>
      </c>
      <c r="K329" s="18">
        <f t="shared" si="6"/>
        <v>2480</v>
      </c>
      <c r="M329" s="1" t="s">
        <v>290</v>
      </c>
      <c r="N329" s="1">
        <v>324</v>
      </c>
      <c r="O329" s="13" t="s">
        <v>167</v>
      </c>
      <c r="P329" s="11">
        <v>243514</v>
      </c>
      <c r="Q329" s="11">
        <v>243521</v>
      </c>
    </row>
    <row r="330" spans="6:17" x14ac:dyDescent="0.35">
      <c r="F330" s="1" t="s">
        <v>143</v>
      </c>
      <c r="G330" s="18">
        <v>420</v>
      </c>
      <c r="H330" s="1" t="s">
        <v>148</v>
      </c>
      <c r="I330" s="1" t="s">
        <v>144</v>
      </c>
      <c r="K330" s="18">
        <f t="shared" si="6"/>
        <v>420</v>
      </c>
      <c r="M330" s="1" t="s">
        <v>291</v>
      </c>
      <c r="N330" s="1">
        <v>325</v>
      </c>
      <c r="O330" s="13" t="s">
        <v>167</v>
      </c>
      <c r="P330" s="11">
        <v>243514</v>
      </c>
      <c r="Q330" s="11">
        <v>243521</v>
      </c>
    </row>
    <row r="331" spans="6:17" x14ac:dyDescent="0.35">
      <c r="F331" s="1" t="s">
        <v>143</v>
      </c>
      <c r="G331" s="18">
        <v>4248</v>
      </c>
      <c r="H331" s="1" t="s">
        <v>148</v>
      </c>
      <c r="I331" s="1" t="s">
        <v>144</v>
      </c>
      <c r="K331" s="18">
        <f t="shared" si="6"/>
        <v>4248</v>
      </c>
      <c r="M331" s="1" t="s">
        <v>291</v>
      </c>
      <c r="N331" s="1">
        <v>326</v>
      </c>
      <c r="O331" s="13" t="s">
        <v>167</v>
      </c>
      <c r="P331" s="11">
        <v>243514</v>
      </c>
      <c r="Q331" s="11">
        <v>243521</v>
      </c>
    </row>
    <row r="332" spans="6:17" x14ac:dyDescent="0.35">
      <c r="F332" s="1" t="s">
        <v>166</v>
      </c>
      <c r="G332" s="18">
        <v>6150</v>
      </c>
      <c r="H332" s="1" t="s">
        <v>148</v>
      </c>
      <c r="I332" s="1" t="s">
        <v>144</v>
      </c>
      <c r="K332" s="18">
        <f t="shared" si="6"/>
        <v>6150</v>
      </c>
      <c r="M332" s="1" t="s">
        <v>292</v>
      </c>
      <c r="N332" s="1">
        <v>327</v>
      </c>
      <c r="O332" s="13" t="s">
        <v>167</v>
      </c>
      <c r="P332" s="11">
        <v>243514</v>
      </c>
      <c r="Q332" s="11">
        <v>243521</v>
      </c>
    </row>
    <row r="333" spans="6:17" x14ac:dyDescent="0.35">
      <c r="F333" s="1" t="s">
        <v>166</v>
      </c>
      <c r="G333" s="18">
        <v>14000</v>
      </c>
      <c r="H333" s="1" t="s">
        <v>148</v>
      </c>
      <c r="I333" s="1" t="s">
        <v>144</v>
      </c>
      <c r="K333" s="18">
        <f t="shared" si="6"/>
        <v>14000</v>
      </c>
      <c r="M333" s="1" t="s">
        <v>292</v>
      </c>
      <c r="N333" s="1">
        <v>336</v>
      </c>
      <c r="O333" s="13" t="s">
        <v>167</v>
      </c>
      <c r="P333" s="11">
        <v>243515</v>
      </c>
      <c r="Q333" s="11">
        <v>243522</v>
      </c>
    </row>
    <row r="334" spans="6:17" x14ac:dyDescent="0.35">
      <c r="F334" s="1" t="s">
        <v>166</v>
      </c>
      <c r="G334" s="18">
        <v>900</v>
      </c>
      <c r="H334" s="1" t="s">
        <v>148</v>
      </c>
      <c r="I334" s="1" t="s">
        <v>144</v>
      </c>
      <c r="K334" s="18">
        <f t="shared" si="6"/>
        <v>900</v>
      </c>
      <c r="M334" s="1" t="s">
        <v>292</v>
      </c>
      <c r="N334" s="1">
        <v>329</v>
      </c>
      <c r="O334" s="13" t="s">
        <v>167</v>
      </c>
      <c r="P334" s="11">
        <v>243515</v>
      </c>
      <c r="Q334" s="11">
        <v>243522</v>
      </c>
    </row>
    <row r="335" spans="6:17" x14ac:dyDescent="0.35">
      <c r="F335" s="1" t="s">
        <v>166</v>
      </c>
      <c r="G335" s="18">
        <v>12330</v>
      </c>
      <c r="H335" s="1" t="s">
        <v>148</v>
      </c>
      <c r="I335" s="1" t="s">
        <v>144</v>
      </c>
      <c r="K335" s="18">
        <f t="shared" si="6"/>
        <v>12330</v>
      </c>
      <c r="M335" s="1" t="s">
        <v>157</v>
      </c>
      <c r="N335" s="1">
        <v>330</v>
      </c>
      <c r="O335" s="13" t="s">
        <v>167</v>
      </c>
      <c r="P335" s="11">
        <v>243515</v>
      </c>
      <c r="Q335" s="11">
        <v>243522</v>
      </c>
    </row>
    <row r="336" spans="6:17" x14ac:dyDescent="0.35">
      <c r="F336" s="1" t="s">
        <v>166</v>
      </c>
      <c r="G336" s="18">
        <v>14058</v>
      </c>
      <c r="H336" s="1" t="s">
        <v>148</v>
      </c>
      <c r="I336" s="1" t="s">
        <v>144</v>
      </c>
      <c r="K336" s="18">
        <f t="shared" ref="K336:K350" si="11">G336</f>
        <v>14058</v>
      </c>
      <c r="M336" s="1" t="s">
        <v>157</v>
      </c>
      <c r="N336" s="1">
        <v>331</v>
      </c>
      <c r="O336" s="13" t="s">
        <v>167</v>
      </c>
      <c r="P336" s="11">
        <v>243515</v>
      </c>
      <c r="Q336" s="11">
        <v>243522</v>
      </c>
    </row>
    <row r="337" spans="6:17" x14ac:dyDescent="0.35">
      <c r="F337" s="1" t="s">
        <v>166</v>
      </c>
      <c r="G337" s="18">
        <v>90840</v>
      </c>
      <c r="H337" s="1" t="s">
        <v>148</v>
      </c>
      <c r="I337" s="1" t="s">
        <v>144</v>
      </c>
      <c r="K337" s="18">
        <f t="shared" si="11"/>
        <v>90840</v>
      </c>
      <c r="M337" s="1" t="s">
        <v>233</v>
      </c>
      <c r="N337" s="1">
        <v>332</v>
      </c>
      <c r="O337" s="13" t="s">
        <v>167</v>
      </c>
      <c r="P337" s="11">
        <v>243517</v>
      </c>
      <c r="Q337" s="11">
        <v>243526</v>
      </c>
    </row>
    <row r="338" spans="6:17" x14ac:dyDescent="0.35">
      <c r="F338" s="1" t="s">
        <v>166</v>
      </c>
      <c r="G338" s="18">
        <v>43960</v>
      </c>
      <c r="H338" s="1" t="s">
        <v>148</v>
      </c>
      <c r="I338" s="1" t="s">
        <v>144</v>
      </c>
      <c r="K338" s="18">
        <f t="shared" si="11"/>
        <v>43960</v>
      </c>
      <c r="M338" s="1" t="s">
        <v>157</v>
      </c>
      <c r="N338" s="1">
        <v>333</v>
      </c>
      <c r="O338" s="13" t="s">
        <v>167</v>
      </c>
      <c r="P338" s="11">
        <v>243517</v>
      </c>
      <c r="Q338" s="11">
        <v>243526</v>
      </c>
    </row>
    <row r="339" spans="6:17" x14ac:dyDescent="0.35">
      <c r="F339" s="1" t="s">
        <v>166</v>
      </c>
      <c r="G339" s="18">
        <v>10100</v>
      </c>
      <c r="H339" s="1" t="s">
        <v>148</v>
      </c>
      <c r="I339" s="1" t="s">
        <v>144</v>
      </c>
      <c r="K339" s="18">
        <f t="shared" si="11"/>
        <v>10100</v>
      </c>
      <c r="M339" s="1" t="s">
        <v>161</v>
      </c>
      <c r="N339" s="1">
        <v>334</v>
      </c>
      <c r="O339" s="13" t="s">
        <v>167</v>
      </c>
      <c r="P339" s="11">
        <v>243517</v>
      </c>
      <c r="Q339" s="11">
        <v>243526</v>
      </c>
    </row>
    <row r="340" spans="6:17" x14ac:dyDescent="0.35">
      <c r="F340" s="1" t="s">
        <v>166</v>
      </c>
      <c r="G340" s="18">
        <v>14000</v>
      </c>
      <c r="H340" s="1" t="s">
        <v>148</v>
      </c>
      <c r="I340" s="1" t="s">
        <v>144</v>
      </c>
      <c r="K340" s="18">
        <f t="shared" si="11"/>
        <v>14000</v>
      </c>
      <c r="M340" s="1" t="s">
        <v>292</v>
      </c>
      <c r="N340" s="1">
        <v>335</v>
      </c>
      <c r="O340" s="13" t="s">
        <v>167</v>
      </c>
      <c r="P340" s="11">
        <v>243518</v>
      </c>
      <c r="Q340" s="11">
        <v>243522</v>
      </c>
    </row>
    <row r="341" spans="6:17" s="27" customFormat="1" x14ac:dyDescent="0.35">
      <c r="F341" s="27" t="s">
        <v>143</v>
      </c>
      <c r="G341" s="26">
        <v>3990000</v>
      </c>
      <c r="H341" s="27" t="s">
        <v>148</v>
      </c>
      <c r="I341" s="27" t="s">
        <v>144</v>
      </c>
      <c r="K341" s="26">
        <f t="shared" si="11"/>
        <v>3990000</v>
      </c>
      <c r="M341" s="27" t="s">
        <v>293</v>
      </c>
      <c r="N341" s="27">
        <v>335</v>
      </c>
      <c r="O341" s="13" t="s">
        <v>167</v>
      </c>
      <c r="P341" s="11">
        <v>243518</v>
      </c>
      <c r="Q341" s="11">
        <v>243608</v>
      </c>
    </row>
    <row r="342" spans="6:17" x14ac:dyDescent="0.35">
      <c r="F342" s="1" t="s">
        <v>166</v>
      </c>
      <c r="G342" s="18">
        <v>24500</v>
      </c>
      <c r="H342" s="1" t="s">
        <v>148</v>
      </c>
      <c r="I342" s="1" t="s">
        <v>144</v>
      </c>
      <c r="K342" s="18">
        <f t="shared" si="11"/>
        <v>24500</v>
      </c>
      <c r="M342" s="1" t="s">
        <v>294</v>
      </c>
      <c r="N342" s="1">
        <v>336</v>
      </c>
      <c r="O342" s="13" t="s">
        <v>167</v>
      </c>
      <c r="P342" s="11">
        <v>243518</v>
      </c>
      <c r="Q342" s="11">
        <v>243522</v>
      </c>
    </row>
    <row r="343" spans="6:17" x14ac:dyDescent="0.35">
      <c r="F343" s="1" t="s">
        <v>143</v>
      </c>
      <c r="G343" s="18">
        <v>12200</v>
      </c>
      <c r="H343" s="1" t="s">
        <v>148</v>
      </c>
      <c r="I343" s="1" t="s">
        <v>144</v>
      </c>
      <c r="K343" s="18">
        <f t="shared" si="11"/>
        <v>12200</v>
      </c>
      <c r="M343" s="1" t="s">
        <v>295</v>
      </c>
      <c r="N343" s="1">
        <v>337</v>
      </c>
      <c r="O343" s="13" t="s">
        <v>167</v>
      </c>
      <c r="P343" s="11">
        <v>243518</v>
      </c>
      <c r="Q343" s="11">
        <v>243522</v>
      </c>
    </row>
    <row r="344" spans="6:17" x14ac:dyDescent="0.35">
      <c r="F344" s="1" t="s">
        <v>166</v>
      </c>
      <c r="G344" s="18">
        <v>300</v>
      </c>
      <c r="H344" s="1" t="s">
        <v>148</v>
      </c>
      <c r="I344" s="1" t="s">
        <v>144</v>
      </c>
      <c r="K344" s="18">
        <f t="shared" si="11"/>
        <v>300</v>
      </c>
      <c r="M344" s="1" t="s">
        <v>292</v>
      </c>
      <c r="N344" s="1">
        <v>338</v>
      </c>
      <c r="O344" s="13" t="s">
        <v>167</v>
      </c>
      <c r="P344" s="11">
        <v>243518</v>
      </c>
      <c r="Q344" s="11">
        <v>243522</v>
      </c>
    </row>
    <row r="345" spans="6:17" x14ac:dyDescent="0.35">
      <c r="F345" s="1" t="s">
        <v>166</v>
      </c>
      <c r="G345" s="18">
        <v>1960</v>
      </c>
      <c r="H345" s="1" t="s">
        <v>148</v>
      </c>
      <c r="I345" s="1" t="s">
        <v>144</v>
      </c>
      <c r="K345" s="18">
        <f t="shared" si="11"/>
        <v>1960</v>
      </c>
      <c r="M345" s="1" t="s">
        <v>157</v>
      </c>
      <c r="N345" s="1">
        <v>339</v>
      </c>
      <c r="O345" s="13" t="s">
        <v>167</v>
      </c>
      <c r="P345" s="11">
        <v>243521</v>
      </c>
      <c r="Q345" s="11">
        <v>243523</v>
      </c>
    </row>
    <row r="346" spans="6:17" x14ac:dyDescent="0.35">
      <c r="F346" s="1" t="s">
        <v>143</v>
      </c>
      <c r="G346" s="18">
        <v>135460</v>
      </c>
      <c r="H346" s="1" t="s">
        <v>148</v>
      </c>
      <c r="I346" s="1" t="s">
        <v>144</v>
      </c>
      <c r="K346" s="18">
        <f t="shared" si="11"/>
        <v>135460</v>
      </c>
      <c r="M346" s="1" t="s">
        <v>231</v>
      </c>
      <c r="N346" s="1">
        <v>340</v>
      </c>
      <c r="O346" s="13" t="s">
        <v>167</v>
      </c>
      <c r="P346" s="11">
        <v>243521</v>
      </c>
      <c r="Q346" s="11">
        <v>243523</v>
      </c>
    </row>
    <row r="347" spans="6:17" x14ac:dyDescent="0.35">
      <c r="F347" s="1" t="s">
        <v>143</v>
      </c>
      <c r="G347" s="18">
        <v>16000</v>
      </c>
      <c r="H347" s="1" t="s">
        <v>148</v>
      </c>
      <c r="I347" s="1" t="s">
        <v>144</v>
      </c>
      <c r="K347" s="18">
        <f t="shared" si="11"/>
        <v>16000</v>
      </c>
      <c r="M347" s="1" t="s">
        <v>296</v>
      </c>
      <c r="N347" s="1">
        <v>341</v>
      </c>
      <c r="O347" s="13" t="s">
        <v>167</v>
      </c>
      <c r="P347" s="11">
        <v>243521</v>
      </c>
      <c r="Q347" s="11">
        <v>243523</v>
      </c>
    </row>
    <row r="348" spans="6:17" x14ac:dyDescent="0.35">
      <c r="F348" s="1" t="s">
        <v>143</v>
      </c>
      <c r="G348" s="18">
        <v>500</v>
      </c>
      <c r="H348" s="1" t="s">
        <v>148</v>
      </c>
      <c r="I348" s="1" t="s">
        <v>144</v>
      </c>
      <c r="K348" s="18">
        <f t="shared" si="11"/>
        <v>500</v>
      </c>
      <c r="M348" s="1" t="s">
        <v>161</v>
      </c>
      <c r="N348" s="1">
        <v>342</v>
      </c>
      <c r="O348" s="13" t="s">
        <v>167</v>
      </c>
      <c r="P348" s="11">
        <v>243521</v>
      </c>
      <c r="Q348" s="11">
        <v>243523</v>
      </c>
    </row>
    <row r="349" spans="6:17" x14ac:dyDescent="0.35">
      <c r="F349" s="1" t="s">
        <v>143</v>
      </c>
      <c r="G349" s="18">
        <v>1047</v>
      </c>
      <c r="H349" s="1" t="s">
        <v>148</v>
      </c>
      <c r="I349" s="1" t="s">
        <v>144</v>
      </c>
      <c r="K349" s="18">
        <f t="shared" si="11"/>
        <v>1047</v>
      </c>
      <c r="M349" s="1" t="s">
        <v>297</v>
      </c>
      <c r="N349" s="1">
        <v>343</v>
      </c>
      <c r="O349" s="13" t="s">
        <v>167</v>
      </c>
      <c r="P349" s="11">
        <v>243522</v>
      </c>
      <c r="Q349" s="11">
        <v>243525</v>
      </c>
    </row>
    <row r="350" spans="6:17" s="30" customFormat="1" x14ac:dyDescent="0.35">
      <c r="F350" s="30" t="s">
        <v>143</v>
      </c>
      <c r="G350" s="31">
        <v>950000</v>
      </c>
      <c r="H350" s="30" t="s">
        <v>148</v>
      </c>
      <c r="I350" s="30" t="s">
        <v>144</v>
      </c>
      <c r="K350" s="31">
        <f t="shared" si="11"/>
        <v>950000</v>
      </c>
      <c r="M350" s="30" t="s">
        <v>298</v>
      </c>
      <c r="N350" s="30">
        <v>344</v>
      </c>
      <c r="O350" s="32" t="s">
        <v>167</v>
      </c>
      <c r="P350" s="33">
        <v>243525</v>
      </c>
      <c r="Q350" s="33">
        <v>243675</v>
      </c>
    </row>
    <row r="351" spans="6:17" x14ac:dyDescent="0.35">
      <c r="G351" s="18"/>
    </row>
  </sheetData>
  <mergeCells count="1">
    <mergeCell ref="N1:O1"/>
  </mergeCells>
  <phoneticPr fontId="9" type="noConversion"/>
  <dataValidations count="3">
    <dataValidation type="list" allowBlank="1" showInputMessage="1" showErrorMessage="1" sqref="J2:J5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H2:H350" xr:uid="{259F4DD9-AD08-4096-B6A2-0349AD8892BA}">
      <formula1>"พ.ร.บ. งบประมาณรายจ่าย, อื่น ๆ"</formula1>
    </dataValidation>
    <dataValidation type="list" allowBlank="1" showInputMessage="1" showErrorMessage="1" sqref="I2:I350" xr:uid="{12EA6270-725A-418A-8005-DE1A74961B77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" right="0" top="0" bottom="0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B2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A2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E2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61" workbookViewId="0">
      <selection activeCell="E68" sqref="E68"/>
    </sheetView>
  </sheetViews>
  <sheetFormatPr defaultRowHeight="14.25" x14ac:dyDescent="0.2"/>
  <sheetData>
    <row r="1" spans="1:3" ht="23.25" x14ac:dyDescent="0.35">
      <c r="A1" s="4" t="s">
        <v>16</v>
      </c>
      <c r="B1" s="4" t="s">
        <v>17</v>
      </c>
      <c r="C1" s="4" t="s">
        <v>18</v>
      </c>
    </row>
    <row r="2" spans="1:3" ht="23.25" x14ac:dyDescent="0.35">
      <c r="A2" s="4" t="s">
        <v>19</v>
      </c>
      <c r="B2" s="4" t="s">
        <v>20</v>
      </c>
      <c r="C2" s="4" t="s">
        <v>21</v>
      </c>
    </row>
    <row r="3" spans="1:3" ht="23.25" x14ac:dyDescent="0.35">
      <c r="A3" s="4" t="s">
        <v>22</v>
      </c>
      <c r="B3" s="4" t="s">
        <v>2</v>
      </c>
      <c r="C3" s="4" t="s">
        <v>23</v>
      </c>
    </row>
    <row r="4" spans="1:3" ht="23.25" x14ac:dyDescent="0.35">
      <c r="A4" s="4" t="s">
        <v>24</v>
      </c>
      <c r="B4" s="4" t="s">
        <v>25</v>
      </c>
      <c r="C4" s="4" t="s">
        <v>26</v>
      </c>
    </row>
    <row r="5" spans="1:3" ht="23.25" x14ac:dyDescent="0.35">
      <c r="A5" s="4" t="s">
        <v>27</v>
      </c>
      <c r="B5" s="4" t="s">
        <v>28</v>
      </c>
      <c r="C5" s="4" t="s">
        <v>29</v>
      </c>
    </row>
    <row r="6" spans="1:3" ht="23.25" x14ac:dyDescent="0.35">
      <c r="A6" s="4" t="s">
        <v>30</v>
      </c>
      <c r="B6" s="4" t="s">
        <v>31</v>
      </c>
      <c r="C6" s="4" t="s">
        <v>32</v>
      </c>
    </row>
    <row r="7" spans="1:3" ht="23.25" x14ac:dyDescent="0.35">
      <c r="A7" s="4" t="s">
        <v>33</v>
      </c>
      <c r="B7" s="4" t="s">
        <v>34</v>
      </c>
      <c r="C7" s="4" t="s">
        <v>35</v>
      </c>
    </row>
    <row r="8" spans="1:3" ht="23.25" x14ac:dyDescent="0.35">
      <c r="A8" s="4" t="s">
        <v>36</v>
      </c>
      <c r="B8" s="4" t="s">
        <v>37</v>
      </c>
      <c r="C8" s="4" t="s">
        <v>38</v>
      </c>
    </row>
    <row r="9" spans="1:3" ht="23.25" x14ac:dyDescent="0.35">
      <c r="A9" s="4" t="s">
        <v>39</v>
      </c>
      <c r="B9" s="4" t="s">
        <v>40</v>
      </c>
      <c r="C9" s="4" t="s">
        <v>41</v>
      </c>
    </row>
    <row r="10" spans="1:3" ht="23.25" x14ac:dyDescent="0.35">
      <c r="A10" s="4" t="s">
        <v>42</v>
      </c>
      <c r="B10" s="4" t="s">
        <v>43</v>
      </c>
      <c r="C10" s="4" t="s">
        <v>44</v>
      </c>
    </row>
    <row r="11" spans="1:3" ht="23.25" x14ac:dyDescent="0.35">
      <c r="A11" s="4" t="s">
        <v>45</v>
      </c>
      <c r="B11" s="4" t="s">
        <v>46</v>
      </c>
      <c r="C11" s="4" t="s">
        <v>47</v>
      </c>
    </row>
    <row r="12" spans="1:3" ht="23.25" x14ac:dyDescent="0.35">
      <c r="A12" s="4" t="s">
        <v>48</v>
      </c>
      <c r="B12" s="4" t="s">
        <v>49</v>
      </c>
      <c r="C12" s="4" t="s">
        <v>50</v>
      </c>
    </row>
    <row r="13" spans="1:3" ht="23.25" x14ac:dyDescent="0.35">
      <c r="A13" s="4" t="s">
        <v>51</v>
      </c>
      <c r="B13" s="4" t="s">
        <v>52</v>
      </c>
      <c r="C13" s="4" t="s">
        <v>53</v>
      </c>
    </row>
    <row r="14" spans="1:3" ht="23.25" x14ac:dyDescent="0.35">
      <c r="A14" s="4" t="s">
        <v>54</v>
      </c>
      <c r="B14" s="4" t="s">
        <v>55</v>
      </c>
      <c r="C14" s="4" t="s">
        <v>56</v>
      </c>
    </row>
    <row r="15" spans="1:3" ht="23.25" x14ac:dyDescent="0.35">
      <c r="A15" s="4" t="s">
        <v>57</v>
      </c>
      <c r="B15" s="4" t="s">
        <v>58</v>
      </c>
      <c r="C15" s="4" t="s">
        <v>59</v>
      </c>
    </row>
    <row r="16" spans="1:3" ht="23.25" x14ac:dyDescent="0.35">
      <c r="A16" s="4" t="s">
        <v>60</v>
      </c>
      <c r="B16" s="4" t="s">
        <v>61</v>
      </c>
      <c r="C16" s="4" t="s">
        <v>62</v>
      </c>
    </row>
    <row r="17" spans="1:3" ht="23.25" x14ac:dyDescent="0.35">
      <c r="A17" s="4" t="s">
        <v>63</v>
      </c>
      <c r="B17" s="4" t="s">
        <v>64</v>
      </c>
      <c r="C17" s="4" t="s">
        <v>65</v>
      </c>
    </row>
    <row r="18" spans="1:3" ht="23.25" x14ac:dyDescent="0.35">
      <c r="A18" s="4" t="s">
        <v>66</v>
      </c>
      <c r="C18" s="4" t="s">
        <v>67</v>
      </c>
    </row>
    <row r="19" spans="1:3" ht="23.25" x14ac:dyDescent="0.35">
      <c r="A19" s="4" t="s">
        <v>68</v>
      </c>
      <c r="C19" s="4" t="s">
        <v>69</v>
      </c>
    </row>
    <row r="20" spans="1:3" ht="23.25" x14ac:dyDescent="0.35">
      <c r="A20" s="4" t="s">
        <v>70</v>
      </c>
      <c r="C20" s="4" t="s">
        <v>71</v>
      </c>
    </row>
    <row r="21" spans="1:3" ht="23.25" x14ac:dyDescent="0.35">
      <c r="A21" s="4" t="s">
        <v>72</v>
      </c>
      <c r="C21" s="4" t="s">
        <v>73</v>
      </c>
    </row>
    <row r="22" spans="1:3" ht="23.25" x14ac:dyDescent="0.35">
      <c r="C22" s="4" t="s">
        <v>74</v>
      </c>
    </row>
    <row r="23" spans="1:3" ht="23.25" x14ac:dyDescent="0.35">
      <c r="C23" s="4" t="s">
        <v>75</v>
      </c>
    </row>
    <row r="24" spans="1:3" ht="23.25" x14ac:dyDescent="0.35">
      <c r="C24" s="4" t="s">
        <v>76</v>
      </c>
    </row>
    <row r="25" spans="1:3" ht="23.25" x14ac:dyDescent="0.35">
      <c r="C25" s="4" t="s">
        <v>77</v>
      </c>
    </row>
    <row r="26" spans="1:3" ht="23.25" x14ac:dyDescent="0.35">
      <c r="C26" s="4" t="s">
        <v>78</v>
      </c>
    </row>
    <row r="27" spans="1:3" ht="23.25" x14ac:dyDescent="0.35">
      <c r="C27" s="4" t="s">
        <v>79</v>
      </c>
    </row>
    <row r="28" spans="1:3" ht="23.25" x14ac:dyDescent="0.35">
      <c r="C28" s="4" t="s">
        <v>80</v>
      </c>
    </row>
    <row r="29" spans="1:3" ht="23.25" x14ac:dyDescent="0.35">
      <c r="C29" s="4" t="s">
        <v>81</v>
      </c>
    </row>
    <row r="30" spans="1:3" ht="23.25" x14ac:dyDescent="0.35">
      <c r="C30" s="4" t="s">
        <v>82</v>
      </c>
    </row>
    <row r="31" spans="1:3" ht="23.25" x14ac:dyDescent="0.35">
      <c r="C31" s="4" t="s">
        <v>83</v>
      </c>
    </row>
    <row r="32" spans="1:3" ht="23.25" x14ac:dyDescent="0.35">
      <c r="C32" s="4" t="s">
        <v>84</v>
      </c>
    </row>
    <row r="33" spans="3:3" ht="23.25" x14ac:dyDescent="0.35">
      <c r="C33" s="4" t="s">
        <v>85</v>
      </c>
    </row>
    <row r="34" spans="3:3" ht="23.25" x14ac:dyDescent="0.35">
      <c r="C34" s="4" t="s">
        <v>86</v>
      </c>
    </row>
    <row r="35" spans="3:3" ht="23.25" x14ac:dyDescent="0.35">
      <c r="C35" s="4" t="s">
        <v>87</v>
      </c>
    </row>
    <row r="36" spans="3:3" ht="23.25" x14ac:dyDescent="0.35">
      <c r="C36" s="4" t="s">
        <v>88</v>
      </c>
    </row>
    <row r="37" spans="3:3" ht="23.25" x14ac:dyDescent="0.35">
      <c r="C37" s="4" t="s">
        <v>89</v>
      </c>
    </row>
    <row r="38" spans="3:3" ht="23.25" x14ac:dyDescent="0.35">
      <c r="C38" s="4" t="s">
        <v>90</v>
      </c>
    </row>
    <row r="39" spans="3:3" ht="23.25" x14ac:dyDescent="0.35">
      <c r="C39" s="4" t="s">
        <v>91</v>
      </c>
    </row>
    <row r="40" spans="3:3" ht="23.25" x14ac:dyDescent="0.35">
      <c r="C40" s="4" t="s">
        <v>92</v>
      </c>
    </row>
    <row r="41" spans="3:3" ht="23.25" x14ac:dyDescent="0.35">
      <c r="C41" s="4" t="s">
        <v>93</v>
      </c>
    </row>
    <row r="42" spans="3:3" ht="23.25" x14ac:dyDescent="0.35">
      <c r="C42" s="4" t="s">
        <v>94</v>
      </c>
    </row>
    <row r="43" spans="3:3" ht="23.25" x14ac:dyDescent="0.35">
      <c r="C43" s="4" t="s">
        <v>95</v>
      </c>
    </row>
    <row r="44" spans="3:3" ht="23.25" x14ac:dyDescent="0.35">
      <c r="C44" s="4" t="s">
        <v>96</v>
      </c>
    </row>
    <row r="45" spans="3:3" ht="23.25" x14ac:dyDescent="0.35">
      <c r="C45" s="4" t="s">
        <v>97</v>
      </c>
    </row>
    <row r="46" spans="3:3" ht="23.25" x14ac:dyDescent="0.35">
      <c r="C46" s="4" t="s">
        <v>98</v>
      </c>
    </row>
    <row r="47" spans="3:3" ht="23.25" x14ac:dyDescent="0.35">
      <c r="C47" s="4" t="s">
        <v>99</v>
      </c>
    </row>
    <row r="48" spans="3:3" ht="23.25" x14ac:dyDescent="0.35">
      <c r="C48" s="4" t="s">
        <v>100</v>
      </c>
    </row>
    <row r="49" spans="3:3" ht="23.25" x14ac:dyDescent="0.35">
      <c r="C49" s="4" t="s">
        <v>101</v>
      </c>
    </row>
    <row r="50" spans="3:3" ht="23.25" x14ac:dyDescent="0.35">
      <c r="C50" s="4" t="s">
        <v>102</v>
      </c>
    </row>
    <row r="51" spans="3:3" ht="23.25" x14ac:dyDescent="0.35">
      <c r="C51" s="4" t="s">
        <v>103</v>
      </c>
    </row>
    <row r="52" spans="3:3" ht="23.25" x14ac:dyDescent="0.35">
      <c r="C52" s="4" t="s">
        <v>104</v>
      </c>
    </row>
    <row r="53" spans="3:3" ht="23.25" x14ac:dyDescent="0.35">
      <c r="C53" s="4" t="s">
        <v>105</v>
      </c>
    </row>
    <row r="54" spans="3:3" ht="23.25" x14ac:dyDescent="0.35">
      <c r="C54" s="4" t="s">
        <v>106</v>
      </c>
    </row>
    <row r="55" spans="3:3" ht="23.25" x14ac:dyDescent="0.35">
      <c r="C55" s="4" t="s">
        <v>107</v>
      </c>
    </row>
    <row r="56" spans="3:3" ht="23.25" x14ac:dyDescent="0.35">
      <c r="C56" s="4" t="s">
        <v>108</v>
      </c>
    </row>
    <row r="57" spans="3:3" ht="23.25" x14ac:dyDescent="0.35">
      <c r="C57" s="4" t="s">
        <v>109</v>
      </c>
    </row>
    <row r="58" spans="3:3" ht="23.25" x14ac:dyDescent="0.35">
      <c r="C58" s="4" t="s">
        <v>110</v>
      </c>
    </row>
    <row r="59" spans="3:3" ht="23.25" x14ac:dyDescent="0.35">
      <c r="C59" s="4" t="s">
        <v>111</v>
      </c>
    </row>
    <row r="60" spans="3:3" ht="23.25" x14ac:dyDescent="0.35">
      <c r="C60" s="4" t="s">
        <v>112</v>
      </c>
    </row>
    <row r="61" spans="3:3" ht="23.25" x14ac:dyDescent="0.35">
      <c r="C61" s="4" t="s">
        <v>113</v>
      </c>
    </row>
    <row r="62" spans="3:3" ht="23.25" x14ac:dyDescent="0.35">
      <c r="C62" s="4" t="s">
        <v>114</v>
      </c>
    </row>
    <row r="63" spans="3:3" ht="23.25" x14ac:dyDescent="0.35">
      <c r="C63" s="4" t="s">
        <v>115</v>
      </c>
    </row>
    <row r="64" spans="3:3" ht="23.25" x14ac:dyDescent="0.35">
      <c r="C64" s="4" t="s">
        <v>116</v>
      </c>
    </row>
    <row r="65" spans="3:3" ht="23.25" x14ac:dyDescent="0.35">
      <c r="C65" s="4" t="s">
        <v>117</v>
      </c>
    </row>
    <row r="66" spans="3:3" ht="23.25" x14ac:dyDescent="0.35">
      <c r="C66" s="4" t="s">
        <v>118</v>
      </c>
    </row>
    <row r="67" spans="3:3" ht="23.25" x14ac:dyDescent="0.35">
      <c r="C67" s="4" t="s">
        <v>119</v>
      </c>
    </row>
    <row r="68" spans="3:3" ht="23.25" x14ac:dyDescent="0.35">
      <c r="C68" s="4" t="s">
        <v>120</v>
      </c>
    </row>
    <row r="69" spans="3:3" ht="23.25" x14ac:dyDescent="0.35">
      <c r="C69" s="4" t="s">
        <v>121</v>
      </c>
    </row>
    <row r="70" spans="3:3" ht="23.25" x14ac:dyDescent="0.35">
      <c r="C70" s="4" t="s">
        <v>122</v>
      </c>
    </row>
    <row r="71" spans="3:3" ht="23.25" x14ac:dyDescent="0.35">
      <c r="C71" s="4" t="s">
        <v>123</v>
      </c>
    </row>
    <row r="72" spans="3:3" ht="23.25" x14ac:dyDescent="0.35">
      <c r="C72" s="4" t="s">
        <v>124</v>
      </c>
    </row>
    <row r="73" spans="3:3" ht="23.25" x14ac:dyDescent="0.35">
      <c r="C73" s="4" t="s">
        <v>125</v>
      </c>
    </row>
    <row r="74" spans="3:3" ht="23.25" x14ac:dyDescent="0.35">
      <c r="C74" s="4" t="s">
        <v>126</v>
      </c>
    </row>
    <row r="75" spans="3:3" ht="23.25" x14ac:dyDescent="0.35">
      <c r="C75" s="4" t="s">
        <v>127</v>
      </c>
    </row>
    <row r="76" spans="3:3" ht="23.25" x14ac:dyDescent="0.35">
      <c r="C76" s="4" t="s">
        <v>128</v>
      </c>
    </row>
    <row r="77" spans="3:3" ht="23.25" x14ac:dyDescent="0.35">
      <c r="C77" s="4" t="s">
        <v>129</v>
      </c>
    </row>
    <row r="78" spans="3:3" ht="23.25" x14ac:dyDescent="0.35">
      <c r="C78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ffgg</cp:lastModifiedBy>
  <cp:lastPrinted>2024-04-23T07:24:57Z</cp:lastPrinted>
  <dcterms:created xsi:type="dcterms:W3CDTF">2023-09-21T14:37:46Z</dcterms:created>
  <dcterms:modified xsi:type="dcterms:W3CDTF">2024-04-23T07:30:32Z</dcterms:modified>
</cp:coreProperties>
</file>